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 showInkAnnotation="0"/>
  <mc:AlternateContent xmlns:mc="http://schemas.openxmlformats.org/markup-compatibility/2006">
    <mc:Choice Requires="x15">
      <x15ac:absPath xmlns:x15ac="http://schemas.microsoft.com/office/spreadsheetml/2010/11/ac" url="/Volumes/GEMMA/GEIEG/16-17/TROFEUS/II TROFEU GEIEGIRONA/"/>
    </mc:Choice>
  </mc:AlternateContent>
  <bookViews>
    <workbookView xWindow="0" yWindow="460" windowWidth="20740" windowHeight="11760" tabRatio="500"/>
  </bookViews>
  <sheets>
    <sheet name="BASE" sheetId="1" r:id="rId1"/>
    <sheet name="ABSOLUT" sheetId="2" r:id="rId2"/>
    <sheet name="COPA" sheetId="3" r:id="rId3"/>
    <sheet name="ESCOLARS" sheetId="4" r:id="rId4"/>
    <sheet name="Hoja1" sheetId="5" r:id="rId5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5" i="3"/>
  <c r="H14" i="1"/>
  <c r="H6" i="1"/>
  <c r="H9" i="1"/>
  <c r="H12" i="1"/>
  <c r="H4" i="1"/>
  <c r="H8" i="1"/>
  <c r="H11" i="1"/>
  <c r="H10" i="1"/>
  <c r="H7" i="1"/>
  <c r="H15" i="1"/>
  <c r="H13" i="1"/>
  <c r="H5" i="1"/>
  <c r="H25" i="1"/>
  <c r="H21" i="1"/>
  <c r="H22" i="1"/>
  <c r="H28" i="1"/>
  <c r="H30" i="1"/>
  <c r="H24" i="1"/>
  <c r="H23" i="1"/>
  <c r="H26" i="1"/>
  <c r="H29" i="1"/>
  <c r="H27" i="1"/>
  <c r="H20" i="1"/>
  <c r="H31" i="1"/>
  <c r="H32" i="1"/>
  <c r="H99" i="2"/>
  <c r="H101" i="2"/>
  <c r="H102" i="2"/>
  <c r="H100" i="2"/>
  <c r="H103" i="2"/>
  <c r="H104" i="2"/>
  <c r="H90" i="2"/>
  <c r="H92" i="2"/>
  <c r="H91" i="2"/>
  <c r="H93" i="2"/>
  <c r="H94" i="2"/>
  <c r="H82" i="2"/>
  <c r="H85" i="2"/>
  <c r="H83" i="2"/>
  <c r="H84" i="2"/>
  <c r="H74" i="2"/>
  <c r="H77" i="2"/>
  <c r="H75" i="2"/>
  <c r="H76" i="2"/>
  <c r="H69" i="2"/>
  <c r="H65" i="2"/>
  <c r="H68" i="2"/>
  <c r="H64" i="2"/>
  <c r="H66" i="2"/>
  <c r="H67" i="2"/>
  <c r="H56" i="2"/>
  <c r="H58" i="2"/>
  <c r="H57" i="2"/>
  <c r="H59" i="2"/>
  <c r="H47" i="2"/>
  <c r="H49" i="2"/>
  <c r="H48" i="2"/>
  <c r="H46" i="2"/>
  <c r="H51" i="2"/>
  <c r="H50" i="2"/>
  <c r="H39" i="2"/>
  <c r="H38" i="2"/>
  <c r="H35" i="2"/>
  <c r="H36" i="2"/>
  <c r="H41" i="2"/>
  <c r="H40" i="2"/>
  <c r="H37" i="2"/>
  <c r="H28" i="2"/>
  <c r="H30" i="2"/>
  <c r="H27" i="2"/>
  <c r="H29" i="2"/>
  <c r="H22" i="2"/>
  <c r="H20" i="2"/>
  <c r="H21" i="2"/>
  <c r="H19" i="2"/>
  <c r="H18" i="2"/>
  <c r="H12" i="2"/>
  <c r="H13" i="2"/>
  <c r="H4" i="2"/>
  <c r="H91" i="3"/>
  <c r="H98" i="3"/>
  <c r="H94" i="3"/>
  <c r="H93" i="3"/>
  <c r="H92" i="3"/>
  <c r="H95" i="3"/>
  <c r="H97" i="3"/>
  <c r="H90" i="3"/>
  <c r="H96" i="3"/>
  <c r="H83" i="3"/>
  <c r="H85" i="3"/>
  <c r="H84" i="3"/>
  <c r="H79" i="3"/>
  <c r="H81" i="3"/>
  <c r="H80" i="3"/>
  <c r="H82" i="3"/>
  <c r="H70" i="3"/>
  <c r="H73" i="3"/>
  <c r="H72" i="3"/>
  <c r="H74" i="3"/>
  <c r="H71" i="3"/>
  <c r="H61" i="3"/>
  <c r="H58" i="3"/>
  <c r="H62" i="3"/>
  <c r="H64" i="3"/>
  <c r="H63" i="3"/>
  <c r="H57" i="3"/>
  <c r="H59" i="3"/>
  <c r="H60" i="3"/>
  <c r="H65" i="3"/>
  <c r="H49" i="3"/>
  <c r="H46" i="3"/>
  <c r="H47" i="3"/>
  <c r="H52" i="3"/>
  <c r="H48" i="3"/>
  <c r="H44" i="3"/>
  <c r="H51" i="3"/>
  <c r="H50" i="3"/>
  <c r="H45" i="3"/>
  <c r="H39" i="3"/>
  <c r="H36" i="3"/>
  <c r="H38" i="3"/>
  <c r="H37" i="3"/>
  <c r="H28" i="3"/>
  <c r="H24" i="3"/>
  <c r="H21" i="3"/>
  <c r="H23" i="3"/>
  <c r="H22" i="3"/>
  <c r="H29" i="3"/>
  <c r="H30" i="3"/>
  <c r="H19" i="3"/>
  <c r="H27" i="3"/>
  <c r="H26" i="3"/>
  <c r="H25" i="3"/>
  <c r="H20" i="3"/>
  <c r="G114" i="4"/>
  <c r="G116" i="4"/>
  <c r="G121" i="4"/>
  <c r="G115" i="4"/>
  <c r="G120" i="4"/>
  <c r="G117" i="4"/>
  <c r="G118" i="4"/>
  <c r="G119" i="4"/>
  <c r="G107" i="4"/>
  <c r="G102" i="4"/>
  <c r="G99" i="4"/>
  <c r="G100" i="4"/>
  <c r="G101" i="4"/>
  <c r="G106" i="4"/>
  <c r="G109" i="4"/>
  <c r="G104" i="4"/>
  <c r="G105" i="4"/>
  <c r="G103" i="4"/>
  <c r="G108" i="4"/>
  <c r="G87" i="4"/>
  <c r="G88" i="4"/>
  <c r="G85" i="4"/>
  <c r="G92" i="4"/>
  <c r="G93" i="4"/>
  <c r="G89" i="4"/>
  <c r="G90" i="4"/>
  <c r="G91" i="4"/>
  <c r="G86" i="4"/>
  <c r="G94" i="4"/>
  <c r="G78" i="4"/>
  <c r="G74" i="4"/>
  <c r="G80" i="4"/>
  <c r="G73" i="4"/>
  <c r="G79" i="4"/>
  <c r="G77" i="4"/>
  <c r="G76" i="4"/>
  <c r="G75" i="4"/>
  <c r="G60" i="4"/>
  <c r="G68" i="4"/>
  <c r="G61" i="4"/>
  <c r="G59" i="4"/>
  <c r="G67" i="4"/>
  <c r="G63" i="4"/>
  <c r="G62" i="4"/>
  <c r="G66" i="4"/>
  <c r="G65" i="4"/>
  <c r="G64" i="4"/>
  <c r="G53" i="4"/>
  <c r="G51" i="4"/>
  <c r="G54" i="4"/>
  <c r="G52" i="4"/>
  <c r="G41" i="4"/>
  <c r="G42" i="4"/>
  <c r="G43" i="4"/>
  <c r="G44" i="4"/>
  <c r="G46" i="4"/>
  <c r="G45" i="4"/>
  <c r="G23" i="4"/>
  <c r="G25" i="4"/>
  <c r="G30" i="4"/>
  <c r="G34" i="4"/>
  <c r="G29" i="4"/>
  <c r="G33" i="4"/>
  <c r="G36" i="4"/>
  <c r="G24" i="4"/>
  <c r="G28" i="4"/>
  <c r="G26" i="4"/>
  <c r="G22" i="4"/>
  <c r="G32" i="4"/>
  <c r="G27" i="4"/>
  <c r="G31" i="4"/>
  <c r="G35" i="4"/>
  <c r="G5" i="4"/>
  <c r="G16" i="4"/>
  <c r="G14" i="4"/>
  <c r="G13" i="4"/>
  <c r="G8" i="4"/>
  <c r="G4" i="4"/>
  <c r="G15" i="4"/>
  <c r="G11" i="4"/>
  <c r="G9" i="4"/>
  <c r="G6" i="4"/>
  <c r="G7" i="4"/>
  <c r="G10" i="4"/>
  <c r="G17" i="4"/>
  <c r="G12" i="4"/>
  <c r="H12" i="3"/>
  <c r="H13" i="3"/>
  <c r="H14" i="3"/>
  <c r="H11" i="3"/>
  <c r="H6" i="3"/>
  <c r="H5" i="3"/>
  <c r="H4" i="3"/>
  <c r="H7" i="2"/>
  <c r="H6" i="2"/>
  <c r="H5" i="2"/>
</calcChain>
</file>

<file path=xl/sharedStrings.xml><?xml version="1.0" encoding="utf-8"?>
<sst xmlns="http://schemas.openxmlformats.org/spreadsheetml/2006/main" count="749" uniqueCount="274">
  <si>
    <t>GIMNASTA</t>
  </si>
  <si>
    <t>ENTITAT</t>
  </si>
  <si>
    <t>DIFICULTAD</t>
  </si>
  <si>
    <t>EXECUCIO</t>
  </si>
  <si>
    <t>PENALITZACIÓ</t>
  </si>
  <si>
    <t>TOTAL</t>
  </si>
  <si>
    <t>II TROFEU GeieGirona - 18/02/2017             INFANTIL BASE - MACES</t>
  </si>
  <si>
    <t>MANUELA CORONADO</t>
  </si>
  <si>
    <t>CR SANT FELIU</t>
  </si>
  <si>
    <t>LAIA ALSINA</t>
  </si>
  <si>
    <t>CG CATALUNYA</t>
  </si>
  <si>
    <t>ALBA ROBLEDO</t>
  </si>
  <si>
    <t>GEIEG</t>
  </si>
  <si>
    <t>GR RIBERA BAIXA</t>
  </si>
  <si>
    <t>MIREIA BULNES</t>
  </si>
  <si>
    <t>XÈNIA ARAGON</t>
  </si>
  <si>
    <t>CR MATARÓ</t>
  </si>
  <si>
    <t>IDOIA GONZALEZ</t>
  </si>
  <si>
    <t>CR VILADECANS</t>
  </si>
  <si>
    <t>ARIADNA HIDALGO</t>
  </si>
  <si>
    <t>NATALIA GARCIA</t>
  </si>
  <si>
    <t>DENISSE MATEU</t>
  </si>
  <si>
    <t>JULIA ENRIQUE</t>
  </si>
  <si>
    <t>CG MONTGAT</t>
  </si>
  <si>
    <t>AFRICA BENAVENTE</t>
  </si>
  <si>
    <t>AFRICA RUIZ</t>
  </si>
  <si>
    <t>CG RAPITENC</t>
  </si>
  <si>
    <t>II TROFEU GeieGirona - 18/02/2017             CADET BASE - CÈRCOL</t>
  </si>
  <si>
    <t>VICTORIA POBLACIÓN</t>
  </si>
  <si>
    <t>SARA LEBRATO</t>
  </si>
  <si>
    <t>AGR RIBERA BAIXA</t>
  </si>
  <si>
    <t>LAURA GARCIA</t>
  </si>
  <si>
    <t>CG MONGAT</t>
  </si>
  <si>
    <t>AROA MONTES</t>
  </si>
  <si>
    <t>MARIA ZHI BAIG</t>
  </si>
  <si>
    <t>JULIA FRANCO</t>
  </si>
  <si>
    <t>CLAUDIA RUTES</t>
  </si>
  <si>
    <t>NURIA HARO</t>
  </si>
  <si>
    <t>JULIA BELLES</t>
  </si>
  <si>
    <t xml:space="preserve">MARINA MORATO </t>
  </si>
  <si>
    <t>NURIA MUÑOZ</t>
  </si>
  <si>
    <t>ANNA FORNÉ</t>
  </si>
  <si>
    <t>II TROFEU GeieGirona - 18/02/2017             JUVENIL BASE - CINTA</t>
  </si>
  <si>
    <t>ANNA FERNANDEZ</t>
  </si>
  <si>
    <t>ANNA COSTALES</t>
  </si>
  <si>
    <t>TAMARA BERZOSA</t>
  </si>
  <si>
    <t>PALOMA SANCHEZ</t>
  </si>
  <si>
    <t>GAL·LA TALAVERA</t>
  </si>
  <si>
    <t xml:space="preserve">NORA SANTALÓ </t>
  </si>
  <si>
    <t>CR GIRONA</t>
  </si>
  <si>
    <t>MIRIAM ALOMAR</t>
  </si>
  <si>
    <t>IGUALADA CG AULA</t>
  </si>
  <si>
    <t>LAURA AGUILAR</t>
  </si>
  <si>
    <t>JULIA ESTELLÉ</t>
  </si>
  <si>
    <t>CARLA RIBALTA</t>
  </si>
  <si>
    <t>CELIA OLMEDO</t>
  </si>
  <si>
    <t>ONA VIÑAS</t>
  </si>
  <si>
    <t>IVET FARRIOL</t>
  </si>
  <si>
    <t>MARTA OMEDES</t>
  </si>
  <si>
    <t>PAULA SANCHO</t>
  </si>
  <si>
    <t>MARIA FUENTES</t>
  </si>
  <si>
    <t>II TROFEU GeieGirona - 18/02/2017             ALEVÍ ABSOLUT - CORDA</t>
  </si>
  <si>
    <t xml:space="preserve">BERTA MIQUEL </t>
  </si>
  <si>
    <t>ANDORRÀ GIMNASTES</t>
  </si>
  <si>
    <t>VALERIA VOROBEY</t>
  </si>
  <si>
    <t>CARLA AMORÓS</t>
  </si>
  <si>
    <t>TÀNIA AULET</t>
  </si>
  <si>
    <t>DARYA ARTYUKH</t>
  </si>
  <si>
    <t>JANA CABALLERO</t>
  </si>
  <si>
    <t>II TROFEU GeieGirona - 18/02/2017             ALEVÍ ABSOLUT - MACES</t>
  </si>
  <si>
    <t>II TROFEU GeieGirona - 18/02/2017             INFANTIL ABSOLUT - PILOTA</t>
  </si>
  <si>
    <t>EVA BAÑOS</t>
  </si>
  <si>
    <t>JUDIT CARMANIU</t>
  </si>
  <si>
    <t>MARIA GONZALEZ</t>
  </si>
  <si>
    <t>NOELIA TORREBLANCA</t>
  </si>
  <si>
    <t>VIOLETA ALONSO</t>
  </si>
  <si>
    <t>II TROFEU GeieGirona - 18/02/2017             INFANTIL ABSOLUT - CÈRCOL</t>
  </si>
  <si>
    <t>II TROFEU GeieGirona - 18/02/2017             SÈNIOR ABSOLUT - CÈRCOL</t>
  </si>
  <si>
    <t>JESSICA PEREIRA</t>
  </si>
  <si>
    <t>SANDRA GALLEGOS</t>
  </si>
  <si>
    <t>SARAY LOPEZ</t>
  </si>
  <si>
    <t>ANDREA RAMOS</t>
  </si>
  <si>
    <t>LISA KUDINOVA</t>
  </si>
  <si>
    <t>CARLA VIZUETE</t>
  </si>
  <si>
    <t>JUDITH FLINCH</t>
  </si>
  <si>
    <t>II TROFEU GeieGirona - 18/02/2017             SÈNIOR ABSOLUT - PILOTA</t>
  </si>
  <si>
    <t>II TROFEU GeieGirona - 18/02/2017             ALEVÍ ABSOLUT - PILOTA</t>
  </si>
  <si>
    <t>II TROFEU GeieGirona - 18/02/2017             ALEVÍ ABSOLUT - M.LL</t>
  </si>
  <si>
    <t>TANIA AULET</t>
  </si>
  <si>
    <t>II TROFEU GeieGirona - 18/02/2017             INFANTIL ABSOLUT - CINTA</t>
  </si>
  <si>
    <t>II TROFEU GeieGirona - 18/02/2017             INFANTIL ABSOLUT - MACES</t>
  </si>
  <si>
    <t>II TROFEU GeieGirona - 18/02/2017             SÈNIOR ABSOLUT - MACES</t>
  </si>
  <si>
    <t>II TROFEU GeieGirona - 18/02/2017             SÈNIOR ABSOLUT - CINTA</t>
  </si>
  <si>
    <t>II TROFEU GeieGirona - 18/02/2017             ALEVÍ VI - CÈRCOL</t>
  </si>
  <si>
    <t>IVET DIAZ</t>
  </si>
  <si>
    <t>C.E. L'ESPIRAL</t>
  </si>
  <si>
    <t>LAIA PICART</t>
  </si>
  <si>
    <t>MARIA BERBERO</t>
  </si>
  <si>
    <t>II TROFEU GeieGirona - 18/02/2017             JUNIOR V - MACES</t>
  </si>
  <si>
    <t>MONICA LI ORTIZ</t>
  </si>
  <si>
    <t>VALLESÀ DE RÍTMICA</t>
  </si>
  <si>
    <t>MARTA JIANG BOSCH</t>
  </si>
  <si>
    <t>PAULA PEDROZA</t>
  </si>
  <si>
    <t>II TROFEU GeieGirona - 18/02/2017             INFANTIL VI - CORDA</t>
  </si>
  <si>
    <t>CARLA MARTÍ</t>
  </si>
  <si>
    <t>HELENA DIAZ</t>
  </si>
  <si>
    <t>JÚLIA FÀBREGAS</t>
  </si>
  <si>
    <t>DANA PIJOAN</t>
  </si>
  <si>
    <t>LIDIA ESPIN</t>
  </si>
  <si>
    <t>LUCIA GALVEZ</t>
  </si>
  <si>
    <t>JÚLIA ARBOLEAS</t>
  </si>
  <si>
    <t>LAURA GONZALEZ</t>
  </si>
  <si>
    <t>PAULA TULA</t>
  </si>
  <si>
    <t>ALBA PAREJA</t>
  </si>
  <si>
    <t>SANDRA EGEA</t>
  </si>
  <si>
    <t>JUDITH ESTRACH</t>
  </si>
  <si>
    <t>II TROFEU GeieGirona - 18/02/2017             SÈNIOR VI - MACES</t>
  </si>
  <si>
    <t>BLANCA FERNANDEZ</t>
  </si>
  <si>
    <t>GISELA BUSQUETS</t>
  </si>
  <si>
    <t>RITMICA CEL</t>
  </si>
  <si>
    <t>BERTA GARCIA</t>
  </si>
  <si>
    <t>RTIMICA CEL</t>
  </si>
  <si>
    <t>II TROFEU GeieGirona - 18/02/2017             INFANTIL V - CÈRCOL</t>
  </si>
  <si>
    <t>CARLA REYES</t>
  </si>
  <si>
    <t>LUCIA VALENCIA</t>
  </si>
  <si>
    <t>MARIA MONTEAGUDO</t>
  </si>
  <si>
    <t>RÍTMICA CEL</t>
  </si>
  <si>
    <t>CLARA MARTÍN</t>
  </si>
  <si>
    <t>AROA RODRIGUEZ</t>
  </si>
  <si>
    <t>MONTSE BARBA</t>
  </si>
  <si>
    <t>ALICIA SALAS</t>
  </si>
  <si>
    <t>ARIADNA BARTOLOMÉ</t>
  </si>
  <si>
    <t>GISELA RAMON</t>
  </si>
  <si>
    <t>II TROFEU GeieGirona - 18/02/2017             INFANTIL IV - CÈRCOL</t>
  </si>
  <si>
    <t>JANA BERIO</t>
  </si>
  <si>
    <t>JANA ESTRACH</t>
  </si>
  <si>
    <t>CARLA GONZALEZ</t>
  </si>
  <si>
    <t>A.E. DUOSPORT</t>
  </si>
  <si>
    <t>MARIONA PLANAS</t>
  </si>
  <si>
    <t>SHEILA GARCIA</t>
  </si>
  <si>
    <t>ARIANNA CID</t>
  </si>
  <si>
    <t>LAURA VICTORIA</t>
  </si>
  <si>
    <t>GAIA MOISET</t>
  </si>
  <si>
    <t>MARIEL·LA ESPINALT</t>
  </si>
  <si>
    <t>II TROFEU GeieGirona - 18/02/2017             ALEVÍ V - CORDA</t>
  </si>
  <si>
    <t>ONA VENTURA</t>
  </si>
  <si>
    <t>NORA LANZAS</t>
  </si>
  <si>
    <t>AINARA PONTON</t>
  </si>
  <si>
    <t>AROA CUELLAR</t>
  </si>
  <si>
    <t>NOA MANZANARES</t>
  </si>
  <si>
    <t>II TROFEU GeieGirona - 18/02/2017             ALEVÍ IV - CORDA</t>
  </si>
  <si>
    <t>BERTA ESTRACH</t>
  </si>
  <si>
    <t>JÚLIA BLANCA</t>
  </si>
  <si>
    <t>BRUNA FONT</t>
  </si>
  <si>
    <t>PAULA SALAS</t>
  </si>
  <si>
    <t>IONA ROVIRA</t>
  </si>
  <si>
    <t>RITA LÓPEZ</t>
  </si>
  <si>
    <t>STEPHANIE ROMANO</t>
  </si>
  <si>
    <t>II TROFEU GeieGirona - 18/02/2017             BENJAMÍ IV - M.LL.</t>
  </si>
  <si>
    <t>FARNERS FONT</t>
  </si>
  <si>
    <t>ANNA SANTACANA</t>
  </si>
  <si>
    <t>IRENE OLIVERAS</t>
  </si>
  <si>
    <t>MAR VAZQUEZ</t>
  </si>
  <si>
    <t>ONA MARTÍ</t>
  </si>
  <si>
    <t>ARLET OLIVA</t>
  </si>
  <si>
    <t>NOA CUFÍ</t>
  </si>
  <si>
    <t>ERIKA GONZALEZ</t>
  </si>
  <si>
    <t>IRENE GARCIA</t>
  </si>
  <si>
    <t>II TROFEU GeieGirona - 18/02/2017             INFANTIL A - PILOTA</t>
  </si>
  <si>
    <t>CLAUDIA ALBERTOS</t>
  </si>
  <si>
    <t>ALBA SERRA</t>
  </si>
  <si>
    <t>AMPA PARE COLL</t>
  </si>
  <si>
    <t>MARIA FIGUERAS</t>
  </si>
  <si>
    <t>IRIS YUNING ROVIRA</t>
  </si>
  <si>
    <t>CARLA TIMONER</t>
  </si>
  <si>
    <t>JUDITH LINARES</t>
  </si>
  <si>
    <t>CARLA ESPINOSA</t>
  </si>
  <si>
    <t>BLANCA ALUTIZ</t>
  </si>
  <si>
    <t>NICOLE ISAACH</t>
  </si>
  <si>
    <t>CARLA MARTÍNEZ</t>
  </si>
  <si>
    <t>NATÀLIA LÓPEZ</t>
  </si>
  <si>
    <t>MARIONA GÓMEZ</t>
  </si>
  <si>
    <t>BERTA CASAS</t>
  </si>
  <si>
    <t>NURIA MACIAS</t>
  </si>
  <si>
    <t>II TROFEU GeieGirona - 18/02/2017             BENJAMÍ B - M.LL</t>
  </si>
  <si>
    <t>ROSA HERNANDEZ</t>
  </si>
  <si>
    <t>CR CELRÀ</t>
  </si>
  <si>
    <t>MARINA RUIZ</t>
  </si>
  <si>
    <t>LAIA BERENGUER</t>
  </si>
  <si>
    <t>MARTA MONTADA</t>
  </si>
  <si>
    <t>MARIA MARTÍNEZ</t>
  </si>
  <si>
    <t>MATILDA CUESTA</t>
  </si>
  <si>
    <t>AITANA BUISAC</t>
  </si>
  <si>
    <t>NADIA TENA</t>
  </si>
  <si>
    <t>LAIA GRABALOSA</t>
  </si>
  <si>
    <t>HELENA CAMPS</t>
  </si>
  <si>
    <t>ALBA ENCINAS</t>
  </si>
  <si>
    <t>AINA MAS</t>
  </si>
  <si>
    <t>NORA CASADEVALL</t>
  </si>
  <si>
    <t>CLARA CARITG</t>
  </si>
  <si>
    <t>YAIZA REY</t>
  </si>
  <si>
    <t>II TROFEU GeieGirona - 18/02/2017             JUVENIL A - CORDA</t>
  </si>
  <si>
    <t>FABIANA JUSTINIANO</t>
  </si>
  <si>
    <t>LUCIA GÓMEZ</t>
  </si>
  <si>
    <t>C.E.G. CASTELLDEFELS</t>
  </si>
  <si>
    <t>INGRID JURADO</t>
  </si>
  <si>
    <t>MIRIAM SERRAJORDI</t>
  </si>
  <si>
    <t>NORA ESTEBANELL</t>
  </si>
  <si>
    <t>ARIADNA DE ARCOS</t>
  </si>
  <si>
    <t>II TROFEU GeieGirona - 18/02/2017             PREBENJAMÍ A - M.LL.</t>
  </si>
  <si>
    <t>CARLA ESTEO</t>
  </si>
  <si>
    <t>JUDITH GASCÓN</t>
  </si>
  <si>
    <t>MELANIA LUTYTSKAYA</t>
  </si>
  <si>
    <t>II TROFEU GeieGirona - 18/02/2017             CADET A - CORDA</t>
  </si>
  <si>
    <t>MAR CUTRINAS</t>
  </si>
  <si>
    <t>CARLA VIEGAS</t>
  </si>
  <si>
    <t>ANNA CANAL</t>
  </si>
  <si>
    <t>ANNA MONRABÀ</t>
  </si>
  <si>
    <t>NICOLE DIAZ</t>
  </si>
  <si>
    <t>NEUS PEREZ</t>
  </si>
  <si>
    <t>ANNA BENITO</t>
  </si>
  <si>
    <t>NATALIA ACEÑA</t>
  </si>
  <si>
    <t>MARIA FERNANDEZ</t>
  </si>
  <si>
    <t>PAULA CASANOVAS</t>
  </si>
  <si>
    <t>JÚLIA GELABERT</t>
  </si>
  <si>
    <t>II TROFEU GeieGirona - 18/02/2017             PREBENJAMÍ B - M.LL.</t>
  </si>
  <si>
    <t>EMMA PERXÉS</t>
  </si>
  <si>
    <t>MAR CARITG</t>
  </si>
  <si>
    <t>CLARA REYES</t>
  </si>
  <si>
    <t>IVET BACHS</t>
  </si>
  <si>
    <t>JORDINA PI</t>
  </si>
  <si>
    <t>JANA GARCIA</t>
  </si>
  <si>
    <t>AINA SÀNCHEZ</t>
  </si>
  <si>
    <t>ANE URANGA</t>
  </si>
  <si>
    <t>II TROFEU GeieGirona - 18/02/2017             ALEVÍ A - CORDA</t>
  </si>
  <si>
    <t>EMMA CAMPOS</t>
  </si>
  <si>
    <t>LUCIA CASTELLANO</t>
  </si>
  <si>
    <t>MILA PIJOAN</t>
  </si>
  <si>
    <t>BET AGUILAR</t>
  </si>
  <si>
    <t>SARA RUIZ</t>
  </si>
  <si>
    <t>PAULA MARTÍNEZ</t>
  </si>
  <si>
    <t>LAIA PRAT</t>
  </si>
  <si>
    <t>ARIADNA SÀNCHEZ</t>
  </si>
  <si>
    <t>NEREA MARTÍNEZ</t>
  </si>
  <si>
    <t>CRISTINA VILAR</t>
  </si>
  <si>
    <t>II TROFEU GeieGirona - 18/02/2017             ALEVÍ B - M.LL.</t>
  </si>
  <si>
    <t>CR PLA DE L'ESTANY</t>
  </si>
  <si>
    <t>ALBA GARCIA</t>
  </si>
  <si>
    <t>EMMA FELIP</t>
  </si>
  <si>
    <t>MARIA SUBIRANA</t>
  </si>
  <si>
    <t>MARTA CAMÓS</t>
  </si>
  <si>
    <t>CRISTINA MARTIN</t>
  </si>
  <si>
    <t>CARLA XARGAYÓ</t>
  </si>
  <si>
    <t>AINA LERROUX</t>
  </si>
  <si>
    <t>JOANA CASALS</t>
  </si>
  <si>
    <t>NEUS BOSCH</t>
  </si>
  <si>
    <t>BINTU BARAGI</t>
  </si>
  <si>
    <t>II TROFEU GeieGirona - 18/02/2017             BENJAMÍ A - PILOTA</t>
  </si>
  <si>
    <t>MARTINA FUENTES</t>
  </si>
  <si>
    <t>IRINA FONT</t>
  </si>
  <si>
    <t>ANGELA GÓMEZ</t>
  </si>
  <si>
    <t>NOELIA ALMEIDA</t>
  </si>
  <si>
    <t>SERGI MASCARRERAS</t>
  </si>
  <si>
    <t>ELISENDA GIRONÉS</t>
  </si>
  <si>
    <t>CATHERINE CANALS</t>
  </si>
  <si>
    <t>PAULA GALLEGO</t>
  </si>
  <si>
    <t>D1-D2</t>
  </si>
  <si>
    <t>D3-D4</t>
  </si>
  <si>
    <t>E</t>
  </si>
  <si>
    <t>D-D4</t>
  </si>
  <si>
    <t>NATALIA TORREBLANCA</t>
  </si>
  <si>
    <t>LAURA MARTINEZ</t>
  </si>
  <si>
    <t>MARINA BAGEN</t>
  </si>
  <si>
    <t>JANA MATAMALA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</si>
</sst>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</font>
    <font>
      <sz val="12"/>
      <name val="Calibri"/>
    </font>
    <font>
      <b/>
      <sz val="10"/>
      <name val="Arial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4" fillId="5" borderId="0" xfId="0" applyFont="1" applyFill="1" applyBorder="1" applyAlignment="1">
      <alignment horizontal="center"/>
    </xf>
    <xf numFmtId="0" fontId="2" fillId="5" borderId="0" xfId="0" applyFont="1" applyFill="1" applyBorder="1"/>
    <xf numFmtId="2" fontId="2" fillId="5" borderId="0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0" fillId="5" borderId="0" xfId="0" applyFill="1" applyBorder="1"/>
    <xf numFmtId="0" fontId="0" fillId="5" borderId="0" xfId="0" applyFill="1"/>
    <xf numFmtId="0" fontId="0" fillId="6" borderId="0" xfId="0" applyFill="1"/>
    <xf numFmtId="0" fontId="0" fillId="0" borderId="0" xfId="0" applyFill="1"/>
    <xf numFmtId="2" fontId="1" fillId="4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4" fillId="4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5" borderId="0" xfId="0" applyFont="1" applyFill="1" applyBorder="1"/>
    <xf numFmtId="2" fontId="0" fillId="5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74"/>
  <sheetViews>
    <sheetView tabSelected="1" topLeftCell="A18" workbookViewId="0">
      <selection activeCell="J18" sqref="J18"/>
    </sheetView>
  </sheetViews>
  <sheetFormatPr baseColWidth="10" defaultRowHeight="16" x14ac:dyDescent="0.2"/>
  <cols>
    <col min="2" max="3" width="22.83203125" customWidth="1"/>
    <col min="7" max="7" width="14.33203125" customWidth="1"/>
  </cols>
  <sheetData>
    <row r="1" spans="1:8" ht="22" customHeight="1" x14ac:dyDescent="0.25">
      <c r="A1" s="1"/>
      <c r="B1" s="2" t="s">
        <v>6</v>
      </c>
      <c r="C1" s="3"/>
      <c r="D1" s="4"/>
      <c r="E1" s="5"/>
      <c r="F1" s="5"/>
      <c r="G1" s="5"/>
      <c r="H1" s="5"/>
    </row>
    <row r="2" spans="1:8" ht="22" customHeight="1" x14ac:dyDescent="0.25">
      <c r="A2" s="1"/>
      <c r="B2" s="3"/>
      <c r="C2" s="3"/>
      <c r="D2" s="4"/>
      <c r="E2" s="5"/>
      <c r="F2" s="5"/>
      <c r="G2" s="5"/>
      <c r="H2" s="5"/>
    </row>
    <row r="3" spans="1:8" ht="22" customHeight="1" x14ac:dyDescent="0.2">
      <c r="A3" s="6"/>
      <c r="B3" s="7" t="s">
        <v>0</v>
      </c>
      <c r="C3" s="7" t="s">
        <v>1</v>
      </c>
      <c r="D3" s="8" t="s">
        <v>266</v>
      </c>
      <c r="E3" s="8" t="s">
        <v>267</v>
      </c>
      <c r="F3" s="8" t="s">
        <v>268</v>
      </c>
      <c r="G3" s="8" t="s">
        <v>4</v>
      </c>
      <c r="H3" s="9" t="s">
        <v>5</v>
      </c>
    </row>
    <row r="4" spans="1:8" ht="22" customHeight="1" x14ac:dyDescent="0.25">
      <c r="A4" s="10">
        <v>1</v>
      </c>
      <c r="B4" s="15" t="s">
        <v>20</v>
      </c>
      <c r="C4" s="15" t="s">
        <v>12</v>
      </c>
      <c r="D4" s="11">
        <v>2.7</v>
      </c>
      <c r="E4" s="11">
        <v>1.6</v>
      </c>
      <c r="F4" s="11">
        <v>5.5</v>
      </c>
      <c r="G4" s="11"/>
      <c r="H4" s="12">
        <f t="shared" ref="H4:H15" si="0">(D4+E4+F4)-G4</f>
        <v>9.8000000000000007</v>
      </c>
    </row>
    <row r="5" spans="1:8" ht="22" customHeight="1" x14ac:dyDescent="0.25">
      <c r="A5" s="10">
        <v>2</v>
      </c>
      <c r="B5" s="7" t="s">
        <v>7</v>
      </c>
      <c r="C5" s="7" t="s">
        <v>8</v>
      </c>
      <c r="D5" s="11">
        <v>2.7</v>
      </c>
      <c r="E5" s="11">
        <v>2.4</v>
      </c>
      <c r="F5" s="11">
        <v>4.4000000000000004</v>
      </c>
      <c r="G5" s="11"/>
      <c r="H5" s="12">
        <f t="shared" si="0"/>
        <v>9.5</v>
      </c>
    </row>
    <row r="6" spans="1:8" ht="22" customHeight="1" x14ac:dyDescent="0.25">
      <c r="A6" s="10">
        <v>3</v>
      </c>
      <c r="B6" s="15" t="s">
        <v>24</v>
      </c>
      <c r="C6" s="15" t="s">
        <v>12</v>
      </c>
      <c r="D6" s="11">
        <v>2.8</v>
      </c>
      <c r="E6" s="11">
        <v>1.7</v>
      </c>
      <c r="F6" s="11">
        <v>4.0999999999999996</v>
      </c>
      <c r="G6" s="11"/>
      <c r="H6" s="12">
        <f t="shared" si="0"/>
        <v>8.6</v>
      </c>
    </row>
    <row r="7" spans="1:8" ht="22" customHeight="1" x14ac:dyDescent="0.25">
      <c r="A7" s="10">
        <v>4</v>
      </c>
      <c r="B7" s="7" t="s">
        <v>14</v>
      </c>
      <c r="C7" s="7" t="s">
        <v>13</v>
      </c>
      <c r="D7" s="11">
        <v>2.2000000000000002</v>
      </c>
      <c r="E7" s="11">
        <v>1.5</v>
      </c>
      <c r="F7" s="11">
        <v>4.7</v>
      </c>
      <c r="G7" s="11"/>
      <c r="H7" s="12">
        <f t="shared" si="0"/>
        <v>8.4</v>
      </c>
    </row>
    <row r="8" spans="1:8" ht="22" customHeight="1" x14ac:dyDescent="0.25">
      <c r="A8" s="10">
        <v>5</v>
      </c>
      <c r="B8" s="15" t="s">
        <v>19</v>
      </c>
      <c r="C8" s="15" t="s">
        <v>10</v>
      </c>
      <c r="D8" s="11">
        <v>2.4</v>
      </c>
      <c r="E8" s="11">
        <v>1.5</v>
      </c>
      <c r="F8" s="11">
        <v>3.4</v>
      </c>
      <c r="G8" s="11"/>
      <c r="H8" s="12">
        <f t="shared" si="0"/>
        <v>7.3</v>
      </c>
    </row>
    <row r="9" spans="1:8" ht="22" customHeight="1" x14ac:dyDescent="0.25">
      <c r="A9" s="10">
        <v>6</v>
      </c>
      <c r="B9" s="15" t="s">
        <v>22</v>
      </c>
      <c r="C9" s="15" t="s">
        <v>23</v>
      </c>
      <c r="D9" s="11">
        <v>3</v>
      </c>
      <c r="E9" s="11">
        <v>0.7</v>
      </c>
      <c r="F9" s="11">
        <v>3.8</v>
      </c>
      <c r="G9" s="11">
        <v>0.3</v>
      </c>
      <c r="H9" s="12">
        <f t="shared" si="0"/>
        <v>7.2</v>
      </c>
    </row>
    <row r="10" spans="1:8" ht="22" customHeight="1" x14ac:dyDescent="0.2">
      <c r="A10" s="14">
        <v>7</v>
      </c>
      <c r="B10" s="7" t="s">
        <v>15</v>
      </c>
      <c r="C10" s="7" t="s">
        <v>16</v>
      </c>
      <c r="D10" s="11">
        <v>1.5</v>
      </c>
      <c r="E10" s="11">
        <v>1</v>
      </c>
      <c r="F10" s="11">
        <v>4.5</v>
      </c>
      <c r="G10" s="11"/>
      <c r="H10" s="12">
        <f t="shared" si="0"/>
        <v>7</v>
      </c>
    </row>
    <row r="11" spans="1:8" ht="22" customHeight="1" x14ac:dyDescent="0.25">
      <c r="A11" s="14">
        <v>8</v>
      </c>
      <c r="B11" s="7" t="s">
        <v>17</v>
      </c>
      <c r="C11" s="7" t="s">
        <v>18</v>
      </c>
      <c r="D11" s="11">
        <v>1.6</v>
      </c>
      <c r="E11" s="11">
        <v>2</v>
      </c>
      <c r="F11" s="11">
        <v>2.5</v>
      </c>
      <c r="G11" s="11"/>
      <c r="H11" s="12">
        <f t="shared" si="0"/>
        <v>6.1</v>
      </c>
    </row>
    <row r="12" spans="1:8" ht="22" customHeight="1" x14ac:dyDescent="0.2">
      <c r="A12" s="14">
        <v>9</v>
      </c>
      <c r="B12" s="15" t="s">
        <v>21</v>
      </c>
      <c r="C12" s="15" t="s">
        <v>16</v>
      </c>
      <c r="D12" s="11">
        <v>2.1</v>
      </c>
      <c r="E12" s="11">
        <v>1</v>
      </c>
      <c r="F12" s="11">
        <v>3</v>
      </c>
      <c r="G12" s="11"/>
      <c r="H12" s="12">
        <f t="shared" si="0"/>
        <v>6.1</v>
      </c>
    </row>
    <row r="13" spans="1:8" ht="22" customHeight="1" x14ac:dyDescent="0.25">
      <c r="A13" s="14">
        <v>10</v>
      </c>
      <c r="B13" s="7" t="s">
        <v>9</v>
      </c>
      <c r="C13" s="7" t="s">
        <v>10</v>
      </c>
      <c r="D13" s="11">
        <v>1.9</v>
      </c>
      <c r="E13" s="11">
        <v>0.8</v>
      </c>
      <c r="F13" s="11">
        <v>2.7</v>
      </c>
      <c r="G13" s="11"/>
      <c r="H13" s="12">
        <f t="shared" si="0"/>
        <v>5.4</v>
      </c>
    </row>
    <row r="14" spans="1:8" ht="22" customHeight="1" x14ac:dyDescent="0.25">
      <c r="A14" s="14">
        <v>11</v>
      </c>
      <c r="B14" s="15" t="s">
        <v>25</v>
      </c>
      <c r="C14" s="15" t="s">
        <v>26</v>
      </c>
      <c r="D14" s="11">
        <v>0.6</v>
      </c>
      <c r="E14" s="11">
        <v>1.1000000000000001</v>
      </c>
      <c r="F14" s="11">
        <v>3.7</v>
      </c>
      <c r="G14" s="11"/>
      <c r="H14" s="12">
        <f t="shared" si="0"/>
        <v>5.4</v>
      </c>
    </row>
    <row r="15" spans="1:8" ht="22" customHeight="1" x14ac:dyDescent="0.25">
      <c r="A15" s="14">
        <v>12</v>
      </c>
      <c r="B15" s="7" t="s">
        <v>11</v>
      </c>
      <c r="C15" s="7" t="s">
        <v>12</v>
      </c>
      <c r="D15" s="11">
        <v>0</v>
      </c>
      <c r="E15" s="11">
        <v>0</v>
      </c>
      <c r="F15" s="11">
        <v>0</v>
      </c>
      <c r="G15" s="11"/>
      <c r="H15" s="12">
        <f t="shared" si="0"/>
        <v>0</v>
      </c>
    </row>
    <row r="16" spans="1:8" ht="22" customHeight="1" x14ac:dyDescent="0.25">
      <c r="A16" s="13"/>
      <c r="B16" s="13"/>
      <c r="C16" s="13"/>
      <c r="D16" s="13"/>
      <c r="E16" s="13"/>
      <c r="F16" s="13"/>
      <c r="G16" s="13"/>
      <c r="H16" s="13"/>
    </row>
    <row r="17" spans="1:8" ht="22" customHeight="1" x14ac:dyDescent="0.2">
      <c r="A17" s="13"/>
      <c r="B17" s="2" t="s">
        <v>27</v>
      </c>
      <c r="C17" s="3"/>
      <c r="D17" s="4"/>
      <c r="E17" s="13"/>
      <c r="F17" s="13"/>
      <c r="G17" s="13"/>
      <c r="H17" s="13"/>
    </row>
    <row r="18" spans="1:8" ht="22" customHeight="1" x14ac:dyDescent="0.25">
      <c r="A18" s="13"/>
      <c r="B18" s="13"/>
      <c r="C18" s="13"/>
      <c r="D18" s="13"/>
      <c r="E18" s="13"/>
      <c r="F18" s="13"/>
      <c r="G18" s="13"/>
      <c r="H18" s="13"/>
    </row>
    <row r="19" spans="1:8" ht="22" customHeight="1" x14ac:dyDescent="0.2">
      <c r="A19" s="6"/>
      <c r="B19" s="7" t="s">
        <v>0</v>
      </c>
      <c r="C19" s="7" t="s">
        <v>1</v>
      </c>
      <c r="D19" s="8" t="s">
        <v>266</v>
      </c>
      <c r="E19" s="8" t="s">
        <v>267</v>
      </c>
      <c r="F19" s="8" t="s">
        <v>268</v>
      </c>
      <c r="G19" s="8" t="s">
        <v>4</v>
      </c>
      <c r="H19" s="9" t="s">
        <v>5</v>
      </c>
    </row>
    <row r="20" spans="1:8" ht="22" customHeight="1" x14ac:dyDescent="0.25">
      <c r="A20" s="10">
        <v>1</v>
      </c>
      <c r="B20" s="7" t="s">
        <v>31</v>
      </c>
      <c r="C20" s="7" t="s">
        <v>32</v>
      </c>
      <c r="D20" s="11">
        <v>2.2999999999999998</v>
      </c>
      <c r="E20" s="11">
        <v>3.3</v>
      </c>
      <c r="F20" s="11">
        <v>7.9</v>
      </c>
      <c r="G20" s="11"/>
      <c r="H20" s="12">
        <f t="shared" ref="H20:H32" si="1">(D20+E20+F20)-G20</f>
        <v>13.5</v>
      </c>
    </row>
    <row r="21" spans="1:8" ht="22" customHeight="1" x14ac:dyDescent="0.2">
      <c r="A21" s="10">
        <v>2</v>
      </c>
      <c r="B21" s="15" t="s">
        <v>40</v>
      </c>
      <c r="C21" s="15" t="s">
        <v>10</v>
      </c>
      <c r="D21" s="11">
        <v>2.6</v>
      </c>
      <c r="E21" s="11">
        <v>2.6</v>
      </c>
      <c r="F21" s="11">
        <v>7.8</v>
      </c>
      <c r="G21" s="11"/>
      <c r="H21" s="12">
        <f t="shared" si="1"/>
        <v>13</v>
      </c>
    </row>
    <row r="22" spans="1:8" ht="22" customHeight="1" x14ac:dyDescent="0.25">
      <c r="A22" s="10">
        <v>3</v>
      </c>
      <c r="B22" s="15" t="s">
        <v>270</v>
      </c>
      <c r="C22" s="15" t="s">
        <v>8</v>
      </c>
      <c r="D22" s="11">
        <v>2.5</v>
      </c>
      <c r="E22" s="11">
        <v>2.9</v>
      </c>
      <c r="F22" s="11">
        <v>7.2</v>
      </c>
      <c r="G22" s="11"/>
      <c r="H22" s="12">
        <f t="shared" si="1"/>
        <v>12.600000000000001</v>
      </c>
    </row>
    <row r="23" spans="1:8" ht="22" customHeight="1" x14ac:dyDescent="0.25">
      <c r="A23" s="10">
        <v>4</v>
      </c>
      <c r="B23" s="15" t="s">
        <v>36</v>
      </c>
      <c r="C23" s="15" t="s">
        <v>23</v>
      </c>
      <c r="D23" s="11">
        <v>1.8</v>
      </c>
      <c r="E23" s="11">
        <v>2.7</v>
      </c>
      <c r="F23" s="11">
        <v>7.6</v>
      </c>
      <c r="G23" s="11"/>
      <c r="H23" s="12">
        <f t="shared" si="1"/>
        <v>12.1</v>
      </c>
    </row>
    <row r="24" spans="1:8" ht="22" customHeight="1" x14ac:dyDescent="0.25">
      <c r="A24" s="10">
        <v>5</v>
      </c>
      <c r="B24" s="15" t="s">
        <v>37</v>
      </c>
      <c r="C24" s="15" t="s">
        <v>12</v>
      </c>
      <c r="D24" s="11">
        <v>2.2000000000000002</v>
      </c>
      <c r="E24" s="11">
        <v>3.1</v>
      </c>
      <c r="F24" s="11">
        <v>6.7</v>
      </c>
      <c r="G24" s="11"/>
      <c r="H24" s="12">
        <f t="shared" si="1"/>
        <v>12</v>
      </c>
    </row>
    <row r="25" spans="1:8" ht="22" customHeight="1" x14ac:dyDescent="0.2">
      <c r="A25" s="10">
        <v>6</v>
      </c>
      <c r="B25" s="15" t="s">
        <v>41</v>
      </c>
      <c r="C25" s="15" t="s">
        <v>26</v>
      </c>
      <c r="D25" s="11">
        <v>0.6</v>
      </c>
      <c r="E25" s="11">
        <v>2.8</v>
      </c>
      <c r="F25" s="11">
        <v>7.5</v>
      </c>
      <c r="G25" s="11"/>
      <c r="H25" s="12">
        <f t="shared" si="1"/>
        <v>10.9</v>
      </c>
    </row>
    <row r="26" spans="1:8" ht="22" customHeight="1" x14ac:dyDescent="0.25">
      <c r="A26" s="14">
        <v>7</v>
      </c>
      <c r="B26" s="7" t="s">
        <v>35</v>
      </c>
      <c r="C26" s="7" t="s">
        <v>18</v>
      </c>
      <c r="D26" s="11">
        <v>1.8</v>
      </c>
      <c r="E26" s="11">
        <v>2.2999999999999998</v>
      </c>
      <c r="F26" s="11">
        <v>6.7</v>
      </c>
      <c r="G26" s="11"/>
      <c r="H26" s="12">
        <f t="shared" si="1"/>
        <v>10.8</v>
      </c>
    </row>
    <row r="27" spans="1:8" ht="22" customHeight="1" x14ac:dyDescent="0.25">
      <c r="A27" s="14">
        <v>8</v>
      </c>
      <c r="B27" s="7" t="s">
        <v>33</v>
      </c>
      <c r="C27" s="7" t="s">
        <v>8</v>
      </c>
      <c r="D27" s="11">
        <v>1.8</v>
      </c>
      <c r="E27" s="11">
        <v>2.1</v>
      </c>
      <c r="F27" s="11">
        <v>6.6</v>
      </c>
      <c r="G27" s="11"/>
      <c r="H27" s="12">
        <f t="shared" si="1"/>
        <v>10.5</v>
      </c>
    </row>
    <row r="28" spans="1:8" ht="22" customHeight="1" x14ac:dyDescent="0.25">
      <c r="A28" s="14">
        <v>9</v>
      </c>
      <c r="B28" s="15" t="s">
        <v>39</v>
      </c>
      <c r="C28" s="15" t="s">
        <v>8</v>
      </c>
      <c r="D28" s="11">
        <v>1.1000000000000001</v>
      </c>
      <c r="E28" s="11">
        <v>2.9</v>
      </c>
      <c r="F28" s="11">
        <v>6.3</v>
      </c>
      <c r="G28" s="11"/>
      <c r="H28" s="12">
        <f t="shared" si="1"/>
        <v>10.3</v>
      </c>
    </row>
    <row r="29" spans="1:8" ht="22" customHeight="1" x14ac:dyDescent="0.25">
      <c r="A29" s="14">
        <v>10</v>
      </c>
      <c r="B29" s="7" t="s">
        <v>34</v>
      </c>
      <c r="C29" s="7" t="s">
        <v>12</v>
      </c>
      <c r="D29" s="11">
        <v>1.5</v>
      </c>
      <c r="E29" s="11">
        <v>1.6</v>
      </c>
      <c r="F29" s="11">
        <v>5.8</v>
      </c>
      <c r="G29" s="11"/>
      <c r="H29" s="12">
        <f t="shared" si="1"/>
        <v>8.9</v>
      </c>
    </row>
    <row r="30" spans="1:8" ht="22" customHeight="1" x14ac:dyDescent="0.25">
      <c r="A30" s="14">
        <v>11</v>
      </c>
      <c r="B30" s="15" t="s">
        <v>38</v>
      </c>
      <c r="C30" s="15" t="s">
        <v>26</v>
      </c>
      <c r="D30" s="11">
        <v>1</v>
      </c>
      <c r="E30" s="11">
        <v>1.9</v>
      </c>
      <c r="F30" s="11">
        <v>6</v>
      </c>
      <c r="G30" s="11"/>
      <c r="H30" s="12">
        <f t="shared" si="1"/>
        <v>8.9</v>
      </c>
    </row>
    <row r="31" spans="1:8" ht="22" customHeight="1" x14ac:dyDescent="0.25">
      <c r="A31" s="14">
        <v>12</v>
      </c>
      <c r="B31" s="7" t="s">
        <v>29</v>
      </c>
      <c r="C31" s="7" t="s">
        <v>30</v>
      </c>
      <c r="D31" s="11">
        <v>0.9</v>
      </c>
      <c r="E31" s="11">
        <v>1.6</v>
      </c>
      <c r="F31" s="11">
        <v>6.2</v>
      </c>
      <c r="G31" s="11"/>
      <c r="H31" s="12">
        <f t="shared" si="1"/>
        <v>8.6999999999999993</v>
      </c>
    </row>
    <row r="32" spans="1:8" ht="22" customHeight="1" x14ac:dyDescent="0.2">
      <c r="A32" s="14">
        <v>13</v>
      </c>
      <c r="B32" s="7" t="s">
        <v>28</v>
      </c>
      <c r="C32" s="7" t="s">
        <v>18</v>
      </c>
      <c r="D32" s="11">
        <v>1.8</v>
      </c>
      <c r="E32" s="11">
        <v>1.4</v>
      </c>
      <c r="F32" s="11">
        <v>4.4000000000000004</v>
      </c>
      <c r="G32" s="11"/>
      <c r="H32" s="12">
        <f t="shared" si="1"/>
        <v>7.6000000000000005</v>
      </c>
    </row>
    <row r="33" spans="1:10" ht="22" customHeight="1" x14ac:dyDescent="0.25">
      <c r="J33" s="23"/>
    </row>
    <row r="34" spans="1:10" ht="22" customHeight="1" x14ac:dyDescent="0.25">
      <c r="B34" s="2" t="s">
        <v>42</v>
      </c>
    </row>
    <row r="35" spans="1:10" ht="22" customHeight="1" x14ac:dyDescent="0.25"/>
    <row r="36" spans="1:10" ht="22" customHeight="1" x14ac:dyDescent="0.2">
      <c r="A36" s="6"/>
      <c r="B36" s="7" t="s">
        <v>0</v>
      </c>
      <c r="C36" s="7" t="s">
        <v>1</v>
      </c>
      <c r="D36" s="8" t="s">
        <v>266</v>
      </c>
      <c r="E36" s="8" t="s">
        <v>267</v>
      </c>
      <c r="F36" s="8" t="s">
        <v>268</v>
      </c>
      <c r="G36" s="8" t="s">
        <v>4</v>
      </c>
      <c r="H36" s="9" t="s">
        <v>5</v>
      </c>
    </row>
    <row r="37" spans="1:10" ht="22" customHeight="1" x14ac:dyDescent="0.25">
      <c r="A37" s="28">
        <v>1</v>
      </c>
      <c r="B37" s="7" t="s">
        <v>44</v>
      </c>
      <c r="C37" s="7" t="s">
        <v>23</v>
      </c>
      <c r="D37" s="11">
        <v>3.5</v>
      </c>
      <c r="E37" s="11">
        <v>2.6</v>
      </c>
      <c r="F37" s="11">
        <v>7.9</v>
      </c>
      <c r="G37" s="11"/>
      <c r="H37" s="12">
        <f t="shared" ref="H37:H52" si="2">(D37+E37+F37)-G37</f>
        <v>14</v>
      </c>
    </row>
    <row r="38" spans="1:10" ht="22" customHeight="1" x14ac:dyDescent="0.2">
      <c r="A38" s="28">
        <v>2</v>
      </c>
      <c r="B38" s="7" t="s">
        <v>48</v>
      </c>
      <c r="C38" s="7" t="s">
        <v>49</v>
      </c>
      <c r="D38" s="11">
        <v>3.4</v>
      </c>
      <c r="E38" s="11">
        <v>2.2000000000000002</v>
      </c>
      <c r="F38" s="11">
        <v>7.9</v>
      </c>
      <c r="G38" s="11"/>
      <c r="H38" s="12">
        <f t="shared" si="2"/>
        <v>13.5</v>
      </c>
    </row>
    <row r="39" spans="1:10" ht="22" customHeight="1" x14ac:dyDescent="0.25">
      <c r="A39" s="28">
        <v>3</v>
      </c>
      <c r="B39" s="15" t="s">
        <v>52</v>
      </c>
      <c r="C39" s="15" t="s">
        <v>8</v>
      </c>
      <c r="D39" s="11">
        <v>2</v>
      </c>
      <c r="E39" s="11">
        <v>3.5</v>
      </c>
      <c r="F39" s="11">
        <v>7.1</v>
      </c>
      <c r="G39" s="11"/>
      <c r="H39" s="12">
        <f t="shared" si="2"/>
        <v>12.6</v>
      </c>
    </row>
    <row r="40" spans="1:10" ht="22" customHeight="1" x14ac:dyDescent="0.2">
      <c r="A40" s="28">
        <v>4</v>
      </c>
      <c r="B40" s="27" t="s">
        <v>55</v>
      </c>
      <c r="C40" s="15" t="s">
        <v>18</v>
      </c>
      <c r="D40" s="11">
        <v>2.4</v>
      </c>
      <c r="E40" s="11">
        <v>2.5</v>
      </c>
      <c r="F40" s="11">
        <v>6.3</v>
      </c>
      <c r="G40" s="11"/>
      <c r="H40" s="12">
        <f t="shared" si="2"/>
        <v>11.2</v>
      </c>
    </row>
    <row r="41" spans="1:10" ht="22" customHeight="1" x14ac:dyDescent="0.2">
      <c r="A41" s="28">
        <v>5</v>
      </c>
      <c r="B41" s="15" t="s">
        <v>46</v>
      </c>
      <c r="C41" s="27" t="s">
        <v>18</v>
      </c>
      <c r="D41" s="11">
        <v>2.2000000000000002</v>
      </c>
      <c r="E41" s="11">
        <v>1.7</v>
      </c>
      <c r="F41" s="11">
        <v>6</v>
      </c>
      <c r="G41" s="11"/>
      <c r="H41" s="12">
        <f t="shared" si="2"/>
        <v>9.9</v>
      </c>
    </row>
    <row r="42" spans="1:10" ht="22" customHeight="1" x14ac:dyDescent="0.2">
      <c r="A42" s="28">
        <v>6</v>
      </c>
      <c r="B42" s="27" t="s">
        <v>50</v>
      </c>
      <c r="C42" s="15" t="s">
        <v>51</v>
      </c>
      <c r="D42" s="11">
        <v>2.1</v>
      </c>
      <c r="E42" s="11">
        <v>1.5</v>
      </c>
      <c r="F42" s="11">
        <v>6.1</v>
      </c>
      <c r="G42" s="11"/>
      <c r="H42" s="12">
        <f t="shared" si="2"/>
        <v>9.6999999999999993</v>
      </c>
    </row>
    <row r="43" spans="1:10" ht="22" customHeight="1" x14ac:dyDescent="0.2">
      <c r="A43" s="14">
        <v>7</v>
      </c>
      <c r="B43" s="27" t="s">
        <v>60</v>
      </c>
      <c r="C43" s="15" t="s">
        <v>10</v>
      </c>
      <c r="D43" s="11">
        <v>1.4</v>
      </c>
      <c r="E43" s="11">
        <v>1.9</v>
      </c>
      <c r="F43" s="11">
        <v>6.2</v>
      </c>
      <c r="G43" s="11"/>
      <c r="H43" s="12">
        <f t="shared" si="2"/>
        <v>9.5</v>
      </c>
    </row>
    <row r="44" spans="1:10" ht="22" customHeight="1" x14ac:dyDescent="0.2">
      <c r="A44" s="14">
        <v>8</v>
      </c>
      <c r="B44" s="27" t="s">
        <v>47</v>
      </c>
      <c r="C44" s="7" t="s">
        <v>12</v>
      </c>
      <c r="D44" s="11">
        <v>1.7</v>
      </c>
      <c r="E44" s="11">
        <v>1.5</v>
      </c>
      <c r="F44" s="11">
        <v>6.1</v>
      </c>
      <c r="G44" s="11"/>
      <c r="H44" s="12">
        <f t="shared" si="2"/>
        <v>9.3000000000000007</v>
      </c>
    </row>
    <row r="45" spans="1:10" ht="22" customHeight="1" x14ac:dyDescent="0.2">
      <c r="A45" s="14">
        <v>9</v>
      </c>
      <c r="B45" s="15" t="s">
        <v>56</v>
      </c>
      <c r="C45" s="15" t="s">
        <v>12</v>
      </c>
      <c r="D45" s="11">
        <v>1.7</v>
      </c>
      <c r="E45" s="11">
        <v>1</v>
      </c>
      <c r="F45" s="11">
        <v>6.4</v>
      </c>
      <c r="G45" s="11"/>
      <c r="H45" s="12">
        <f t="shared" si="2"/>
        <v>9.1000000000000014</v>
      </c>
    </row>
    <row r="46" spans="1:10" ht="22" customHeight="1" x14ac:dyDescent="0.25">
      <c r="A46" s="14">
        <v>10</v>
      </c>
      <c r="B46" s="15" t="s">
        <v>43</v>
      </c>
      <c r="C46" s="7" t="s">
        <v>8</v>
      </c>
      <c r="D46" s="11">
        <v>1.6</v>
      </c>
      <c r="E46" s="11">
        <v>0.8</v>
      </c>
      <c r="F46" s="11">
        <v>6.3</v>
      </c>
      <c r="G46" s="11"/>
      <c r="H46" s="12">
        <f t="shared" si="2"/>
        <v>8.6999999999999993</v>
      </c>
    </row>
    <row r="47" spans="1:10" ht="22" customHeight="1" x14ac:dyDescent="0.25">
      <c r="A47" s="14">
        <v>11</v>
      </c>
      <c r="B47" s="15" t="s">
        <v>58</v>
      </c>
      <c r="C47" s="15" t="s">
        <v>49</v>
      </c>
      <c r="D47" s="11">
        <v>1.8</v>
      </c>
      <c r="E47" s="11">
        <v>1.6</v>
      </c>
      <c r="F47" s="11">
        <v>5</v>
      </c>
      <c r="G47" s="11"/>
      <c r="H47" s="12">
        <f t="shared" si="2"/>
        <v>8.4</v>
      </c>
    </row>
    <row r="48" spans="1:10" ht="22" customHeight="1" x14ac:dyDescent="0.2">
      <c r="A48" s="14">
        <v>12</v>
      </c>
      <c r="B48" s="15" t="s">
        <v>45</v>
      </c>
      <c r="C48" s="7" t="s">
        <v>30</v>
      </c>
      <c r="D48" s="11">
        <v>1.2</v>
      </c>
      <c r="E48" s="11">
        <v>2</v>
      </c>
      <c r="F48" s="11">
        <v>5</v>
      </c>
      <c r="G48" s="11"/>
      <c r="H48" s="12">
        <f t="shared" si="2"/>
        <v>8.1999999999999993</v>
      </c>
    </row>
    <row r="49" spans="1:8" ht="22" customHeight="1" x14ac:dyDescent="0.2">
      <c r="A49" s="14">
        <v>13</v>
      </c>
      <c r="B49" s="15" t="s">
        <v>54</v>
      </c>
      <c r="C49" s="15" t="s">
        <v>49</v>
      </c>
      <c r="D49" s="26">
        <v>1.9</v>
      </c>
      <c r="E49" s="26">
        <v>1.4</v>
      </c>
      <c r="F49" s="26">
        <v>4.5</v>
      </c>
      <c r="G49" s="16"/>
      <c r="H49" s="12">
        <f t="shared" si="2"/>
        <v>7.8</v>
      </c>
    </row>
    <row r="50" spans="1:8" ht="22" customHeight="1" x14ac:dyDescent="0.25">
      <c r="A50" s="14">
        <v>14</v>
      </c>
      <c r="B50" s="15" t="s">
        <v>57</v>
      </c>
      <c r="C50" s="15" t="s">
        <v>51</v>
      </c>
      <c r="D50" s="11">
        <v>1</v>
      </c>
      <c r="E50" s="11">
        <v>1.2</v>
      </c>
      <c r="F50" s="11">
        <v>4.5999999999999996</v>
      </c>
      <c r="G50" s="11"/>
      <c r="H50" s="12">
        <f t="shared" si="2"/>
        <v>6.8</v>
      </c>
    </row>
    <row r="51" spans="1:8" ht="22" customHeight="1" x14ac:dyDescent="0.25">
      <c r="A51" s="14">
        <v>15</v>
      </c>
      <c r="B51" s="15" t="s">
        <v>59</v>
      </c>
      <c r="C51" s="15" t="s">
        <v>26</v>
      </c>
      <c r="D51" s="11">
        <v>0.6</v>
      </c>
      <c r="E51" s="11">
        <v>1.3</v>
      </c>
      <c r="F51" s="11">
        <v>3.6</v>
      </c>
      <c r="G51" s="11"/>
      <c r="H51" s="12">
        <f t="shared" si="2"/>
        <v>5.5</v>
      </c>
    </row>
    <row r="52" spans="1:8" ht="22" customHeight="1" x14ac:dyDescent="0.25">
      <c r="A52" s="14">
        <v>16</v>
      </c>
      <c r="B52" s="15" t="s">
        <v>53</v>
      </c>
      <c r="C52" s="15" t="s">
        <v>26</v>
      </c>
      <c r="D52" s="11">
        <v>0.6</v>
      </c>
      <c r="E52" s="11">
        <v>0.4</v>
      </c>
      <c r="F52" s="11">
        <v>3</v>
      </c>
      <c r="G52" s="11"/>
      <c r="H52" s="12">
        <f t="shared" si="2"/>
        <v>4</v>
      </c>
    </row>
    <row r="53" spans="1:8" ht="22" customHeight="1" x14ac:dyDescent="0.25"/>
    <row r="54" spans="1:8" ht="22" customHeight="1" x14ac:dyDescent="0.25"/>
    <row r="55" spans="1:8" ht="22" customHeight="1" x14ac:dyDescent="0.25">
      <c r="A55" s="22"/>
      <c r="B55" s="18"/>
      <c r="C55" s="22"/>
      <c r="D55" s="22"/>
      <c r="E55" s="22"/>
      <c r="F55" s="22"/>
      <c r="G55" s="22"/>
      <c r="H55" s="22"/>
    </row>
    <row r="56" spans="1:8" ht="22" customHeight="1" x14ac:dyDescent="0.25">
      <c r="A56" s="22"/>
      <c r="B56" s="22"/>
      <c r="C56" s="22"/>
      <c r="D56" s="22"/>
      <c r="E56" s="22"/>
      <c r="F56" s="22"/>
      <c r="G56" s="22"/>
      <c r="H56" s="22"/>
    </row>
    <row r="57" spans="1:8" ht="22" customHeight="1" x14ac:dyDescent="0.2">
      <c r="A57" s="17"/>
      <c r="B57" s="18"/>
      <c r="C57" s="18"/>
      <c r="D57" s="31"/>
      <c r="E57" s="31"/>
      <c r="F57" s="31"/>
      <c r="G57" s="31"/>
      <c r="H57" s="31"/>
    </row>
    <row r="58" spans="1:8" ht="22" customHeight="1" x14ac:dyDescent="0.25">
      <c r="A58" s="17"/>
      <c r="B58" s="18"/>
      <c r="C58" s="18"/>
      <c r="D58" s="19"/>
      <c r="E58" s="19"/>
      <c r="F58" s="19"/>
      <c r="G58" s="19"/>
      <c r="H58" s="19"/>
    </row>
    <row r="59" spans="1:8" ht="22" customHeight="1" x14ac:dyDescent="0.2">
      <c r="A59" s="17"/>
      <c r="B59" s="18"/>
      <c r="C59" s="18"/>
      <c r="D59" s="19"/>
      <c r="E59" s="19"/>
      <c r="F59" s="19"/>
      <c r="G59" s="19"/>
      <c r="H59" s="19"/>
    </row>
    <row r="60" spans="1:8" ht="22" customHeight="1" x14ac:dyDescent="0.25">
      <c r="A60" s="17"/>
      <c r="B60" s="21"/>
      <c r="C60" s="21"/>
      <c r="D60" s="19"/>
      <c r="E60" s="19"/>
      <c r="F60" s="19"/>
      <c r="G60" s="19"/>
      <c r="H60" s="19"/>
    </row>
    <row r="61" spans="1:8" ht="22" customHeight="1" x14ac:dyDescent="0.25">
      <c r="A61" s="17"/>
      <c r="B61" s="32"/>
      <c r="C61" s="21"/>
      <c r="D61" s="19"/>
      <c r="E61" s="19"/>
      <c r="F61" s="19"/>
      <c r="G61" s="19"/>
      <c r="H61" s="19"/>
    </row>
    <row r="62" spans="1:8" ht="22" customHeight="1" x14ac:dyDescent="0.25">
      <c r="A62" s="17"/>
      <c r="B62" s="21"/>
      <c r="C62" s="32"/>
      <c r="D62" s="19"/>
      <c r="E62" s="19"/>
      <c r="F62" s="19"/>
      <c r="G62" s="19"/>
      <c r="H62" s="19"/>
    </row>
    <row r="63" spans="1:8" ht="22" customHeight="1" x14ac:dyDescent="0.25">
      <c r="A63" s="17"/>
      <c r="B63" s="32"/>
      <c r="C63" s="21"/>
      <c r="D63" s="19"/>
      <c r="E63" s="19"/>
      <c r="F63" s="19"/>
      <c r="G63" s="19"/>
      <c r="H63" s="19"/>
    </row>
    <row r="64" spans="1:8" ht="22" customHeight="1" x14ac:dyDescent="0.25">
      <c r="A64" s="20"/>
      <c r="B64" s="32"/>
      <c r="C64" s="21"/>
      <c r="D64" s="19"/>
      <c r="E64" s="19"/>
      <c r="F64" s="19"/>
      <c r="G64" s="19"/>
      <c r="H64" s="19"/>
    </row>
    <row r="65" spans="1:8" ht="22" customHeight="1" x14ac:dyDescent="0.2">
      <c r="A65" s="20"/>
      <c r="B65" s="32"/>
      <c r="C65" s="18"/>
      <c r="D65" s="19"/>
      <c r="E65" s="19"/>
      <c r="F65" s="19"/>
      <c r="G65" s="19"/>
      <c r="H65" s="19"/>
    </row>
    <row r="66" spans="1:8" ht="22" customHeight="1" x14ac:dyDescent="0.2">
      <c r="A66" s="20"/>
      <c r="B66" s="21"/>
      <c r="C66" s="21"/>
      <c r="D66" s="19"/>
      <c r="E66" s="19"/>
      <c r="F66" s="19"/>
      <c r="G66" s="19"/>
      <c r="H66" s="19"/>
    </row>
    <row r="67" spans="1:8" ht="22" customHeight="1" x14ac:dyDescent="0.25">
      <c r="A67" s="20"/>
      <c r="B67" s="21"/>
      <c r="C67" s="18"/>
      <c r="D67" s="19"/>
      <c r="E67" s="19"/>
      <c r="F67" s="19"/>
      <c r="G67" s="19"/>
      <c r="H67" s="19"/>
    </row>
    <row r="68" spans="1:8" ht="22" customHeight="1" x14ac:dyDescent="0.25">
      <c r="A68" s="20"/>
      <c r="B68" s="21"/>
      <c r="C68" s="21"/>
      <c r="D68" s="19"/>
      <c r="E68" s="19"/>
      <c r="F68" s="19"/>
      <c r="G68" s="19"/>
      <c r="H68" s="19"/>
    </row>
    <row r="69" spans="1:8" ht="22" customHeight="1" x14ac:dyDescent="0.2">
      <c r="A69" s="20"/>
      <c r="B69" s="21"/>
      <c r="C69" s="18"/>
      <c r="D69" s="19"/>
      <c r="E69" s="19"/>
      <c r="F69" s="19"/>
      <c r="G69" s="19"/>
      <c r="H69" s="19"/>
    </row>
    <row r="70" spans="1:8" ht="22" customHeight="1" x14ac:dyDescent="0.2">
      <c r="A70" s="20"/>
      <c r="B70" s="22"/>
      <c r="C70" s="22"/>
      <c r="D70" s="33"/>
      <c r="E70" s="33"/>
      <c r="F70" s="33"/>
      <c r="G70" s="22"/>
      <c r="H70" s="19"/>
    </row>
    <row r="71" spans="1:8" ht="22" customHeight="1" x14ac:dyDescent="0.2">
      <c r="A71" s="20"/>
      <c r="B71" s="21"/>
      <c r="C71" s="21"/>
      <c r="D71" s="19"/>
      <c r="E71" s="19"/>
      <c r="F71" s="19"/>
      <c r="G71" s="19"/>
      <c r="H71" s="19"/>
    </row>
    <row r="72" spans="1:8" ht="22" customHeight="1" x14ac:dyDescent="0.25">
      <c r="A72" s="20"/>
      <c r="B72" s="21"/>
      <c r="C72" s="21"/>
      <c r="D72" s="19"/>
      <c r="E72" s="19"/>
      <c r="F72" s="19"/>
      <c r="G72" s="19"/>
      <c r="H72" s="19"/>
    </row>
    <row r="73" spans="1:8" ht="22" customHeight="1" x14ac:dyDescent="0.2">
      <c r="A73" s="20"/>
      <c r="B73" s="21"/>
      <c r="C73" s="21"/>
      <c r="D73" s="19"/>
      <c r="E73" s="19"/>
      <c r="F73" s="19"/>
      <c r="G73" s="19"/>
      <c r="H73" s="19"/>
    </row>
    <row r="74" spans="1:8" ht="22" customHeight="1" x14ac:dyDescent="0.2">
      <c r="A74" s="30"/>
      <c r="B74" s="21"/>
      <c r="C74" s="21"/>
      <c r="D74" s="19"/>
      <c r="E74" s="19"/>
      <c r="F74" s="19"/>
      <c r="G74" s="19"/>
      <c r="H74" s="19"/>
    </row>
  </sheetData>
  <sortState ref="B58:H74">
    <sortCondition descending="1" ref="H58:H74"/>
  </sortState>
  <pageMargins left="0.7" right="0.7" top="0.75" bottom="0.75" header="0.3" footer="0.3"/>
  <pageSetup paperSize="9" scale="3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11"/>
  <sheetViews>
    <sheetView zoomScale="70" zoomScaleNormal="70" zoomScalePageLayoutView="70" workbookViewId="0">
      <selection sqref="A1:I8"/>
    </sheetView>
  </sheetViews>
  <sheetFormatPr baseColWidth="10" defaultRowHeight="16" x14ac:dyDescent="0.2"/>
  <cols>
    <col min="2" max="3" width="22.83203125" customWidth="1"/>
    <col min="7" max="7" width="14.33203125" customWidth="1"/>
  </cols>
  <sheetData>
    <row r="1" spans="1:8" ht="22" customHeight="1" x14ac:dyDescent="0.2">
      <c r="A1" s="1"/>
      <c r="B1" s="2" t="s">
        <v>61</v>
      </c>
      <c r="C1" s="3"/>
      <c r="D1" s="4"/>
      <c r="E1" s="5"/>
      <c r="F1" s="5"/>
      <c r="G1" s="5"/>
      <c r="H1" s="5"/>
    </row>
    <row r="2" spans="1:8" ht="22" customHeight="1" x14ac:dyDescent="0.25">
      <c r="A2" s="1"/>
      <c r="B2" s="3"/>
      <c r="C2" s="3"/>
      <c r="D2" s="4"/>
      <c r="E2" s="5"/>
      <c r="F2" s="5"/>
      <c r="G2" s="5"/>
      <c r="H2" s="5"/>
    </row>
    <row r="3" spans="1:8" ht="22" customHeight="1" x14ac:dyDescent="0.2">
      <c r="A3" s="6"/>
      <c r="B3" s="7" t="s">
        <v>0</v>
      </c>
      <c r="C3" s="7" t="s">
        <v>1</v>
      </c>
      <c r="D3" s="8" t="s">
        <v>266</v>
      </c>
      <c r="E3" s="8" t="s">
        <v>267</v>
      </c>
      <c r="F3" s="8" t="s">
        <v>268</v>
      </c>
      <c r="G3" s="8" t="s">
        <v>4</v>
      </c>
      <c r="H3" s="9" t="s">
        <v>5</v>
      </c>
    </row>
    <row r="4" spans="1:8" ht="22" customHeight="1" x14ac:dyDescent="0.2">
      <c r="A4" s="10">
        <v>1</v>
      </c>
      <c r="B4" s="7" t="s">
        <v>62</v>
      </c>
      <c r="C4" s="7" t="s">
        <v>63</v>
      </c>
      <c r="D4" s="11">
        <v>2</v>
      </c>
      <c r="E4" s="11">
        <v>1.5</v>
      </c>
      <c r="F4" s="11">
        <v>4.7</v>
      </c>
      <c r="G4" s="11"/>
      <c r="H4" s="12">
        <f>(D4+E4+F4)-G4</f>
        <v>8.1999999999999993</v>
      </c>
    </row>
    <row r="5" spans="1:8" ht="22" customHeight="1" x14ac:dyDescent="0.25">
      <c r="A5" s="10">
        <v>2</v>
      </c>
      <c r="B5" s="7" t="s">
        <v>64</v>
      </c>
      <c r="C5" s="7" t="s">
        <v>12</v>
      </c>
      <c r="D5" s="11">
        <v>2.5</v>
      </c>
      <c r="E5" s="11">
        <v>1.5</v>
      </c>
      <c r="F5" s="11">
        <v>4.7</v>
      </c>
      <c r="G5" s="11"/>
      <c r="H5" s="12">
        <f>(D5+E5)-G5</f>
        <v>4</v>
      </c>
    </row>
    <row r="6" spans="1:8" ht="22" customHeight="1" x14ac:dyDescent="0.2">
      <c r="A6" s="10">
        <v>3</v>
      </c>
      <c r="B6" s="7" t="s">
        <v>65</v>
      </c>
      <c r="C6" s="7" t="s">
        <v>63</v>
      </c>
      <c r="D6" s="11">
        <v>2.4</v>
      </c>
      <c r="E6" s="11">
        <v>1.3</v>
      </c>
      <c r="F6" s="11">
        <v>4</v>
      </c>
      <c r="G6" s="11"/>
      <c r="H6" s="12">
        <f>(D6+E6)-G6</f>
        <v>3.7</v>
      </c>
    </row>
    <row r="7" spans="1:8" ht="22" customHeight="1" x14ac:dyDescent="0.2">
      <c r="A7" s="10">
        <v>4</v>
      </c>
      <c r="B7" s="7" t="s">
        <v>66</v>
      </c>
      <c r="C7" s="7" t="s">
        <v>12</v>
      </c>
      <c r="D7" s="11">
        <v>2.1</v>
      </c>
      <c r="E7" s="11">
        <v>1</v>
      </c>
      <c r="F7" s="11">
        <v>3.7</v>
      </c>
      <c r="G7" s="11"/>
      <c r="H7" s="12">
        <f>(D7+E7)-G7</f>
        <v>3.1</v>
      </c>
    </row>
    <row r="8" spans="1:8" ht="22" customHeight="1" x14ac:dyDescent="0.25">
      <c r="A8" s="17"/>
      <c r="B8" s="18"/>
      <c r="C8" s="18"/>
      <c r="D8" s="19"/>
      <c r="E8" s="19"/>
      <c r="F8" s="19"/>
      <c r="G8" s="19"/>
      <c r="H8" s="19"/>
    </row>
    <row r="9" spans="1:8" ht="22" customHeight="1" x14ac:dyDescent="0.2">
      <c r="A9" s="1"/>
      <c r="B9" s="2" t="s">
        <v>69</v>
      </c>
      <c r="C9" s="3"/>
      <c r="D9" s="4"/>
      <c r="E9" s="5"/>
      <c r="F9" s="5"/>
      <c r="G9" s="5"/>
      <c r="H9" s="5"/>
    </row>
    <row r="10" spans="1:8" ht="22" customHeight="1" x14ac:dyDescent="0.25">
      <c r="A10" s="1"/>
      <c r="B10" s="3"/>
      <c r="C10" s="3"/>
      <c r="D10" s="4"/>
      <c r="E10" s="5"/>
      <c r="F10" s="5"/>
      <c r="G10" s="5"/>
      <c r="H10" s="5"/>
    </row>
    <row r="11" spans="1:8" ht="22" customHeight="1" x14ac:dyDescent="0.2">
      <c r="A11" s="6"/>
      <c r="B11" s="7" t="s">
        <v>0</v>
      </c>
      <c r="C11" s="7" t="s">
        <v>1</v>
      </c>
      <c r="D11" s="8" t="s">
        <v>266</v>
      </c>
      <c r="E11" s="8" t="s">
        <v>267</v>
      </c>
      <c r="F11" s="8" t="s">
        <v>268</v>
      </c>
      <c r="G11" s="8" t="s">
        <v>4</v>
      </c>
      <c r="H11" s="9" t="s">
        <v>5</v>
      </c>
    </row>
    <row r="12" spans="1:8" ht="22" customHeight="1" x14ac:dyDescent="0.25">
      <c r="A12" s="10">
        <v>1</v>
      </c>
      <c r="B12" s="7" t="s">
        <v>68</v>
      </c>
      <c r="C12" s="7" t="s">
        <v>12</v>
      </c>
      <c r="D12" s="11">
        <v>2.7</v>
      </c>
      <c r="E12" s="11">
        <v>2.2000000000000002</v>
      </c>
      <c r="F12" s="11">
        <v>7.8</v>
      </c>
      <c r="G12" s="11"/>
      <c r="H12" s="12">
        <f>(D12+E12+F12)-G12</f>
        <v>12.7</v>
      </c>
    </row>
    <row r="13" spans="1:8" ht="22" customHeight="1" x14ac:dyDescent="0.25">
      <c r="A13" s="10">
        <v>2</v>
      </c>
      <c r="B13" s="7" t="s">
        <v>67</v>
      </c>
      <c r="C13" s="7" t="s">
        <v>12</v>
      </c>
      <c r="D13" s="11">
        <v>3</v>
      </c>
      <c r="E13" s="11">
        <v>1</v>
      </c>
      <c r="F13" s="11">
        <v>5.8</v>
      </c>
      <c r="G13" s="11"/>
      <c r="H13" s="12">
        <f>(D13+E13+F13)-G13</f>
        <v>9.8000000000000007</v>
      </c>
    </row>
    <row r="14" spans="1:8" ht="22" customHeight="1" x14ac:dyDescent="0.25">
      <c r="A14" s="20"/>
      <c r="B14" s="21"/>
      <c r="C14" s="21"/>
      <c r="D14" s="22"/>
      <c r="E14" s="22"/>
      <c r="F14" s="22"/>
      <c r="G14" s="22"/>
      <c r="H14" s="19"/>
    </row>
    <row r="15" spans="1:8" ht="22" customHeight="1" x14ac:dyDescent="0.25">
      <c r="A15" s="1"/>
      <c r="B15" s="2" t="s">
        <v>70</v>
      </c>
      <c r="C15" s="3"/>
      <c r="D15" s="4"/>
      <c r="E15" s="5"/>
      <c r="F15" s="5"/>
      <c r="G15" s="5"/>
      <c r="H15" s="5"/>
    </row>
    <row r="16" spans="1:8" ht="22" customHeight="1" x14ac:dyDescent="0.25">
      <c r="A16" s="1"/>
      <c r="B16" s="3"/>
      <c r="C16" s="3"/>
      <c r="D16" s="4"/>
      <c r="E16" s="5"/>
      <c r="F16" s="5"/>
      <c r="G16" s="5"/>
      <c r="H16" s="5"/>
    </row>
    <row r="17" spans="1:8" ht="22" customHeight="1" x14ac:dyDescent="0.2">
      <c r="A17" s="6"/>
      <c r="B17" s="7" t="s">
        <v>0</v>
      </c>
      <c r="C17" s="7" t="s">
        <v>1</v>
      </c>
      <c r="D17" s="8" t="s">
        <v>266</v>
      </c>
      <c r="E17" s="8" t="s">
        <v>267</v>
      </c>
      <c r="F17" s="8" t="s">
        <v>268</v>
      </c>
      <c r="G17" s="8" t="s">
        <v>4</v>
      </c>
      <c r="H17" s="9" t="s">
        <v>5</v>
      </c>
    </row>
    <row r="18" spans="1:8" ht="22" customHeight="1" x14ac:dyDescent="0.2">
      <c r="A18" s="10">
        <v>1</v>
      </c>
      <c r="B18" s="7" t="s">
        <v>71</v>
      </c>
      <c r="C18" s="7" t="s">
        <v>8</v>
      </c>
      <c r="D18" s="11">
        <v>2.1</v>
      </c>
      <c r="E18" s="11">
        <v>2.1</v>
      </c>
      <c r="F18" s="11">
        <v>8.1999999999999993</v>
      </c>
      <c r="G18" s="11"/>
      <c r="H18" s="12">
        <f>(D18+E18+F18)-G18</f>
        <v>12.399999999999999</v>
      </c>
    </row>
    <row r="19" spans="1:8" ht="22" customHeight="1" x14ac:dyDescent="0.25">
      <c r="A19" s="10">
        <v>2</v>
      </c>
      <c r="B19" s="7" t="s">
        <v>72</v>
      </c>
      <c r="C19" s="7" t="s">
        <v>12</v>
      </c>
      <c r="D19" s="11">
        <v>2.2999999999999998</v>
      </c>
      <c r="E19" s="11">
        <v>2.6</v>
      </c>
      <c r="F19" s="11">
        <v>7.4</v>
      </c>
      <c r="G19" s="11"/>
      <c r="H19" s="12">
        <f>(D19+E19+F19)-G19</f>
        <v>12.3</v>
      </c>
    </row>
    <row r="20" spans="1:8" ht="22" customHeight="1" x14ac:dyDescent="0.25">
      <c r="A20" s="10">
        <v>3</v>
      </c>
      <c r="B20" s="7" t="s">
        <v>74</v>
      </c>
      <c r="C20" s="7" t="s">
        <v>8</v>
      </c>
      <c r="D20" s="11">
        <v>1.4</v>
      </c>
      <c r="E20" s="11">
        <v>2.7</v>
      </c>
      <c r="F20" s="11">
        <v>6.9</v>
      </c>
      <c r="G20" s="11"/>
      <c r="H20" s="12">
        <f>(D20+E20+F20)-G20</f>
        <v>11</v>
      </c>
    </row>
    <row r="21" spans="1:8" ht="22" customHeight="1" x14ac:dyDescent="0.2">
      <c r="A21" s="10">
        <v>4</v>
      </c>
      <c r="B21" s="7" t="s">
        <v>73</v>
      </c>
      <c r="C21" s="7" t="s">
        <v>63</v>
      </c>
      <c r="D21" s="11">
        <v>2.1</v>
      </c>
      <c r="E21" s="11">
        <v>1.5</v>
      </c>
      <c r="F21" s="11">
        <v>6.3</v>
      </c>
      <c r="G21" s="11">
        <v>0.3</v>
      </c>
      <c r="H21" s="12">
        <f>(D21+E21+F21)-G21</f>
        <v>9.6</v>
      </c>
    </row>
    <row r="22" spans="1:8" ht="22" customHeight="1" x14ac:dyDescent="0.25">
      <c r="A22" s="14">
        <v>5</v>
      </c>
      <c r="B22" s="15" t="s">
        <v>75</v>
      </c>
      <c r="C22" s="15" t="s">
        <v>12</v>
      </c>
      <c r="D22" s="11">
        <v>2.1</v>
      </c>
      <c r="E22" s="11">
        <v>1.9</v>
      </c>
      <c r="F22" s="11">
        <v>5.6</v>
      </c>
      <c r="G22" s="11"/>
      <c r="H22" s="12">
        <f>(D22+E22+F22)-G22</f>
        <v>9.6</v>
      </c>
    </row>
    <row r="24" spans="1:8" ht="22" customHeight="1" x14ac:dyDescent="0.2">
      <c r="A24" s="1"/>
      <c r="B24" s="2" t="s">
        <v>76</v>
      </c>
      <c r="C24" s="3"/>
      <c r="D24" s="4"/>
      <c r="E24" s="5"/>
      <c r="F24" s="5"/>
      <c r="G24" s="5"/>
      <c r="H24" s="5"/>
    </row>
    <row r="25" spans="1:8" ht="22" customHeight="1" x14ac:dyDescent="0.25">
      <c r="A25" s="1"/>
      <c r="B25" s="3"/>
      <c r="C25" s="3"/>
      <c r="D25" s="4"/>
      <c r="E25" s="5"/>
      <c r="F25" s="5"/>
      <c r="G25" s="5"/>
      <c r="H25" s="5"/>
    </row>
    <row r="26" spans="1:8" ht="22" customHeight="1" x14ac:dyDescent="0.2">
      <c r="A26" s="6"/>
      <c r="B26" s="7" t="s">
        <v>0</v>
      </c>
      <c r="C26" s="7" t="s">
        <v>1</v>
      </c>
      <c r="D26" s="8" t="s">
        <v>266</v>
      </c>
      <c r="E26" s="8" t="s">
        <v>267</v>
      </c>
      <c r="F26" s="8" t="s">
        <v>268</v>
      </c>
      <c r="G26" s="8" t="s">
        <v>4</v>
      </c>
      <c r="H26" s="9" t="s">
        <v>5</v>
      </c>
    </row>
    <row r="27" spans="1:8" ht="22" customHeight="1" x14ac:dyDescent="0.2">
      <c r="A27" s="10">
        <v>1</v>
      </c>
      <c r="B27" s="7" t="s">
        <v>73</v>
      </c>
      <c r="C27" s="7" t="s">
        <v>63</v>
      </c>
      <c r="D27" s="11">
        <v>3.2</v>
      </c>
      <c r="E27" s="11">
        <v>2.2000000000000002</v>
      </c>
      <c r="F27" s="11">
        <v>5.6</v>
      </c>
      <c r="G27" s="11"/>
      <c r="H27" s="12">
        <f>(D27+E27+F27)-G27</f>
        <v>11</v>
      </c>
    </row>
    <row r="28" spans="1:8" ht="22" customHeight="1" x14ac:dyDescent="0.25">
      <c r="A28" s="10">
        <v>2</v>
      </c>
      <c r="B28" s="7" t="s">
        <v>75</v>
      </c>
      <c r="C28" s="7" t="s">
        <v>12</v>
      </c>
      <c r="D28" s="11">
        <v>2.8</v>
      </c>
      <c r="E28" s="11">
        <v>2.2999999999999998</v>
      </c>
      <c r="F28" s="11">
        <v>5</v>
      </c>
      <c r="G28" s="11"/>
      <c r="H28" s="12">
        <f>(D28+E28+F28)-G28</f>
        <v>10.1</v>
      </c>
    </row>
    <row r="29" spans="1:8" ht="22" customHeight="1" x14ac:dyDescent="0.25">
      <c r="A29" s="10">
        <v>3</v>
      </c>
      <c r="B29" s="7" t="s">
        <v>72</v>
      </c>
      <c r="C29" s="7" t="s">
        <v>12</v>
      </c>
      <c r="D29" s="11">
        <v>2.8</v>
      </c>
      <c r="E29" s="11">
        <v>1.7</v>
      </c>
      <c r="F29" s="11">
        <v>5.0999999999999996</v>
      </c>
      <c r="G29" s="11"/>
      <c r="H29" s="12">
        <f>(D29+E29+F29)-G29</f>
        <v>9.6</v>
      </c>
    </row>
    <row r="30" spans="1:8" ht="22" customHeight="1" x14ac:dyDescent="0.25">
      <c r="A30" s="10">
        <v>4</v>
      </c>
      <c r="B30" s="7" t="s">
        <v>74</v>
      </c>
      <c r="C30" s="7" t="s">
        <v>8</v>
      </c>
      <c r="D30" s="11">
        <v>2.9</v>
      </c>
      <c r="E30" s="11">
        <v>1.3</v>
      </c>
      <c r="F30" s="11">
        <v>2.2999999999999998</v>
      </c>
      <c r="G30" s="11"/>
      <c r="H30" s="12">
        <f>(D30+E30+F30)-G30</f>
        <v>6.5</v>
      </c>
    </row>
    <row r="31" spans="1:8" ht="22" customHeight="1" x14ac:dyDescent="0.25"/>
    <row r="32" spans="1:8" ht="22" customHeight="1" x14ac:dyDescent="0.2">
      <c r="A32" s="1"/>
      <c r="B32" s="2" t="s">
        <v>77</v>
      </c>
      <c r="C32" s="3"/>
      <c r="D32" s="4"/>
      <c r="E32" s="5"/>
      <c r="F32" s="5"/>
      <c r="G32" s="5"/>
      <c r="H32" s="5"/>
    </row>
    <row r="33" spans="1:10" ht="22" customHeight="1" x14ac:dyDescent="0.2">
      <c r="A33" s="1"/>
      <c r="B33" s="3"/>
      <c r="C33" s="3"/>
      <c r="D33" s="4"/>
      <c r="E33" s="5"/>
      <c r="F33" s="5"/>
      <c r="G33" s="5"/>
      <c r="H33" s="5"/>
    </row>
    <row r="34" spans="1:10" ht="22" customHeight="1" x14ac:dyDescent="0.2">
      <c r="A34" s="6"/>
      <c r="B34" s="7" t="s">
        <v>0</v>
      </c>
      <c r="C34" s="7" t="s">
        <v>1</v>
      </c>
      <c r="D34" s="8" t="s">
        <v>266</v>
      </c>
      <c r="E34" s="8" t="s">
        <v>267</v>
      </c>
      <c r="F34" s="8" t="s">
        <v>268</v>
      </c>
      <c r="G34" s="8" t="s">
        <v>4</v>
      </c>
      <c r="H34" s="9" t="s">
        <v>5</v>
      </c>
    </row>
    <row r="35" spans="1:10" ht="22" customHeight="1" x14ac:dyDescent="0.2">
      <c r="A35" s="10">
        <v>1</v>
      </c>
      <c r="B35" s="15" t="s">
        <v>82</v>
      </c>
      <c r="C35" s="15" t="s">
        <v>12</v>
      </c>
      <c r="D35" s="11">
        <v>2.7</v>
      </c>
      <c r="E35" s="11">
        <v>2</v>
      </c>
      <c r="F35" s="11">
        <v>5.4</v>
      </c>
      <c r="G35" s="11"/>
      <c r="H35" s="12">
        <f t="shared" ref="H35:H41" si="0">(D35+E35+F35)-G35</f>
        <v>10.100000000000001</v>
      </c>
    </row>
    <row r="36" spans="1:10" ht="22" customHeight="1" x14ac:dyDescent="0.2">
      <c r="A36" s="10">
        <v>2</v>
      </c>
      <c r="B36" s="7" t="s">
        <v>81</v>
      </c>
      <c r="C36" s="7" t="s">
        <v>63</v>
      </c>
      <c r="D36" s="11">
        <v>3.4</v>
      </c>
      <c r="E36" s="11">
        <v>1.9</v>
      </c>
      <c r="F36" s="11">
        <v>4.5999999999999996</v>
      </c>
      <c r="G36" s="11"/>
      <c r="H36" s="12">
        <f t="shared" si="0"/>
        <v>9.8999999999999986</v>
      </c>
    </row>
    <row r="37" spans="1:10" ht="22" customHeight="1" x14ac:dyDescent="0.2">
      <c r="A37" s="10">
        <v>3</v>
      </c>
      <c r="B37" s="7" t="s">
        <v>78</v>
      </c>
      <c r="C37" s="7" t="s">
        <v>63</v>
      </c>
      <c r="D37" s="11">
        <v>2.8</v>
      </c>
      <c r="E37" s="11">
        <v>1.6</v>
      </c>
      <c r="F37" s="11">
        <v>5.3</v>
      </c>
      <c r="G37" s="11"/>
      <c r="H37" s="12">
        <f t="shared" si="0"/>
        <v>9.6999999999999993</v>
      </c>
    </row>
    <row r="38" spans="1:10" ht="22" customHeight="1" x14ac:dyDescent="0.2">
      <c r="A38" s="10">
        <v>4</v>
      </c>
      <c r="B38" s="15" t="s">
        <v>83</v>
      </c>
      <c r="C38" s="15" t="s">
        <v>10</v>
      </c>
      <c r="D38" s="11">
        <v>3.7</v>
      </c>
      <c r="E38" s="11">
        <v>1.6</v>
      </c>
      <c r="F38" s="11">
        <v>4.3</v>
      </c>
      <c r="G38" s="11"/>
      <c r="H38" s="12">
        <f t="shared" si="0"/>
        <v>9.6000000000000014</v>
      </c>
    </row>
    <row r="39" spans="1:10" ht="22" customHeight="1" x14ac:dyDescent="0.2">
      <c r="A39" s="14">
        <v>5</v>
      </c>
      <c r="B39" s="15" t="s">
        <v>84</v>
      </c>
      <c r="C39" s="15" t="s">
        <v>63</v>
      </c>
      <c r="D39" s="11">
        <v>3.1</v>
      </c>
      <c r="E39" s="11">
        <v>1.6</v>
      </c>
      <c r="F39" s="11">
        <v>4.7</v>
      </c>
      <c r="G39" s="11"/>
      <c r="H39" s="12">
        <f t="shared" si="0"/>
        <v>9.4</v>
      </c>
    </row>
    <row r="40" spans="1:10" ht="22" customHeight="1" x14ac:dyDescent="0.2">
      <c r="A40" s="14">
        <v>6</v>
      </c>
      <c r="B40" s="7" t="s">
        <v>79</v>
      </c>
      <c r="C40" s="7" t="s">
        <v>23</v>
      </c>
      <c r="D40" s="11">
        <v>2.1</v>
      </c>
      <c r="E40" s="11">
        <v>2.1</v>
      </c>
      <c r="F40" s="11">
        <v>4.5</v>
      </c>
      <c r="G40" s="11"/>
      <c r="H40" s="12">
        <f t="shared" si="0"/>
        <v>8.6999999999999993</v>
      </c>
    </row>
    <row r="41" spans="1:10" ht="22" customHeight="1" x14ac:dyDescent="0.2">
      <c r="A41" s="14">
        <v>7</v>
      </c>
      <c r="B41" s="7" t="s">
        <v>80</v>
      </c>
      <c r="C41" s="7" t="s">
        <v>8</v>
      </c>
      <c r="D41" s="11">
        <v>0</v>
      </c>
      <c r="E41" s="11">
        <v>0</v>
      </c>
      <c r="F41" s="11">
        <v>0</v>
      </c>
      <c r="G41" s="11"/>
      <c r="H41" s="12">
        <f t="shared" si="0"/>
        <v>0</v>
      </c>
    </row>
    <row r="42" spans="1:10" ht="22" customHeight="1" x14ac:dyDescent="0.2">
      <c r="J42" s="24"/>
    </row>
    <row r="43" spans="1:10" ht="22" customHeight="1" x14ac:dyDescent="0.2">
      <c r="A43" s="1"/>
      <c r="B43" s="2" t="s">
        <v>85</v>
      </c>
      <c r="C43" s="3"/>
      <c r="D43" s="4"/>
      <c r="E43" s="5"/>
      <c r="F43" s="5"/>
      <c r="G43" s="5"/>
      <c r="H43" s="5"/>
    </row>
    <row r="44" spans="1:10" ht="22" customHeight="1" x14ac:dyDescent="0.2">
      <c r="A44" s="1"/>
      <c r="B44" s="3"/>
      <c r="C44" s="3"/>
      <c r="D44" s="4"/>
      <c r="E44" s="5"/>
      <c r="F44" s="5"/>
      <c r="G44" s="5"/>
      <c r="H44" s="5"/>
    </row>
    <row r="45" spans="1:10" ht="22" customHeight="1" x14ac:dyDescent="0.2">
      <c r="A45" s="6"/>
      <c r="B45" s="7" t="s">
        <v>0</v>
      </c>
      <c r="C45" s="7" t="s">
        <v>1</v>
      </c>
      <c r="D45" s="8" t="s">
        <v>266</v>
      </c>
      <c r="E45" s="8" t="s">
        <v>267</v>
      </c>
      <c r="F45" s="8" t="s">
        <v>268</v>
      </c>
      <c r="G45" s="8" t="s">
        <v>4</v>
      </c>
      <c r="H45" s="9" t="s">
        <v>5</v>
      </c>
    </row>
    <row r="46" spans="1:10" ht="22" customHeight="1" x14ac:dyDescent="0.2">
      <c r="A46" s="10">
        <v>1</v>
      </c>
      <c r="B46" s="7" t="s">
        <v>81</v>
      </c>
      <c r="C46" s="7" t="s">
        <v>63</v>
      </c>
      <c r="D46" s="11">
        <v>3.9</v>
      </c>
      <c r="E46" s="11">
        <v>1.9</v>
      </c>
      <c r="F46" s="11">
        <v>5.2</v>
      </c>
      <c r="G46" s="11"/>
      <c r="H46" s="12">
        <f t="shared" ref="H46:H51" si="1">(D46+E46+F46)-G46</f>
        <v>11</v>
      </c>
    </row>
    <row r="47" spans="1:10" ht="22" customHeight="1" x14ac:dyDescent="0.2">
      <c r="A47" s="10">
        <v>2</v>
      </c>
      <c r="B47" s="15" t="s">
        <v>84</v>
      </c>
      <c r="C47" s="15" t="s">
        <v>63</v>
      </c>
      <c r="D47" s="11">
        <v>3.8</v>
      </c>
      <c r="E47" s="11">
        <v>1.4</v>
      </c>
      <c r="F47" s="11">
        <v>4.8</v>
      </c>
      <c r="G47" s="16"/>
      <c r="H47" s="12">
        <f t="shared" si="1"/>
        <v>10</v>
      </c>
    </row>
    <row r="48" spans="1:10" ht="22" customHeight="1" x14ac:dyDescent="0.2">
      <c r="A48" s="10">
        <v>3</v>
      </c>
      <c r="B48" s="15" t="s">
        <v>82</v>
      </c>
      <c r="C48" s="15" t="s">
        <v>12</v>
      </c>
      <c r="D48" s="11">
        <v>2.9</v>
      </c>
      <c r="E48" s="11">
        <v>1.2</v>
      </c>
      <c r="F48" s="11">
        <v>5.7</v>
      </c>
      <c r="G48" s="11"/>
      <c r="H48" s="12">
        <f t="shared" si="1"/>
        <v>9.8000000000000007</v>
      </c>
    </row>
    <row r="49" spans="1:8" ht="22" customHeight="1" x14ac:dyDescent="0.2">
      <c r="A49" s="10">
        <v>4</v>
      </c>
      <c r="B49" s="15" t="s">
        <v>83</v>
      </c>
      <c r="C49" s="15" t="s">
        <v>10</v>
      </c>
      <c r="D49" s="11">
        <v>2.7</v>
      </c>
      <c r="E49" s="11">
        <v>1.5</v>
      </c>
      <c r="F49" s="11">
        <v>4.7</v>
      </c>
      <c r="G49" s="16"/>
      <c r="H49" s="12">
        <f t="shared" si="1"/>
        <v>8.9</v>
      </c>
    </row>
    <row r="50" spans="1:8" ht="22" customHeight="1" x14ac:dyDescent="0.2">
      <c r="A50" s="14">
        <v>5</v>
      </c>
      <c r="B50" s="7" t="s">
        <v>78</v>
      </c>
      <c r="C50" s="7" t="s">
        <v>63</v>
      </c>
      <c r="D50" s="11">
        <v>2.6</v>
      </c>
      <c r="E50" s="11">
        <v>1.6</v>
      </c>
      <c r="F50" s="11">
        <v>4.4000000000000004</v>
      </c>
      <c r="G50" s="11"/>
      <c r="H50" s="12">
        <f t="shared" si="1"/>
        <v>8.6000000000000014</v>
      </c>
    </row>
    <row r="51" spans="1:8" ht="22" customHeight="1" x14ac:dyDescent="0.2">
      <c r="A51" s="14">
        <v>6</v>
      </c>
      <c r="B51" s="7" t="s">
        <v>79</v>
      </c>
      <c r="C51" s="7" t="s">
        <v>23</v>
      </c>
      <c r="D51" s="11">
        <v>2.6</v>
      </c>
      <c r="E51" s="11">
        <v>1.7</v>
      </c>
      <c r="F51" s="11">
        <v>3.9</v>
      </c>
      <c r="G51" s="11"/>
      <c r="H51" s="12">
        <f t="shared" si="1"/>
        <v>8.1999999999999993</v>
      </c>
    </row>
    <row r="52" spans="1:8" ht="22" customHeight="1" x14ac:dyDescent="0.2">
      <c r="A52" s="20"/>
      <c r="B52" s="21"/>
      <c r="C52" s="21"/>
      <c r="D52" s="22"/>
      <c r="E52" s="22"/>
      <c r="F52" s="22"/>
      <c r="G52" s="22"/>
      <c r="H52" s="19"/>
    </row>
    <row r="53" spans="1:8" ht="22" customHeight="1" x14ac:dyDescent="0.2">
      <c r="A53" s="1"/>
      <c r="B53" s="2" t="s">
        <v>86</v>
      </c>
      <c r="C53" s="3"/>
      <c r="D53" s="4"/>
      <c r="E53" s="5"/>
      <c r="F53" s="5"/>
      <c r="G53" s="5"/>
      <c r="H53" s="5"/>
    </row>
    <row r="54" spans="1:8" ht="22" customHeight="1" x14ac:dyDescent="0.2">
      <c r="A54" s="1"/>
      <c r="B54" s="3"/>
      <c r="C54" s="3"/>
      <c r="D54" s="4"/>
      <c r="E54" s="5"/>
      <c r="F54" s="5"/>
      <c r="G54" s="5"/>
      <c r="H54" s="5"/>
    </row>
    <row r="55" spans="1:8" ht="22" customHeight="1" x14ac:dyDescent="0.2">
      <c r="A55" s="6"/>
      <c r="B55" s="7" t="s">
        <v>0</v>
      </c>
      <c r="C55" s="7" t="s">
        <v>1</v>
      </c>
      <c r="D55" s="8" t="s">
        <v>266</v>
      </c>
      <c r="E55" s="8" t="s">
        <v>267</v>
      </c>
      <c r="F55" s="8" t="s">
        <v>268</v>
      </c>
      <c r="G55" s="8" t="s">
        <v>4</v>
      </c>
      <c r="H55" s="9" t="s">
        <v>5</v>
      </c>
    </row>
    <row r="56" spans="1:8" ht="22" customHeight="1" x14ac:dyDescent="0.2">
      <c r="A56" s="10">
        <v>1</v>
      </c>
      <c r="B56" s="7" t="s">
        <v>68</v>
      </c>
      <c r="C56" s="7" t="s">
        <v>12</v>
      </c>
      <c r="D56" s="11">
        <v>2.4</v>
      </c>
      <c r="E56" s="11">
        <v>1.9</v>
      </c>
      <c r="F56" s="11">
        <v>5.5</v>
      </c>
      <c r="G56" s="11"/>
      <c r="H56" s="12">
        <f>(D56+E56+F56)-G56</f>
        <v>9.8000000000000007</v>
      </c>
    </row>
    <row r="57" spans="1:8" ht="22" customHeight="1" x14ac:dyDescent="0.2">
      <c r="A57" s="10">
        <v>2</v>
      </c>
      <c r="B57" s="7" t="s">
        <v>67</v>
      </c>
      <c r="C57" s="7" t="s">
        <v>12</v>
      </c>
      <c r="D57" s="11">
        <v>3.1</v>
      </c>
      <c r="E57" s="11">
        <v>1.4</v>
      </c>
      <c r="F57" s="11">
        <v>4.2</v>
      </c>
      <c r="G57" s="11"/>
      <c r="H57" s="12">
        <f>(D57+E57+F57)-G57</f>
        <v>8.6999999999999993</v>
      </c>
    </row>
    <row r="58" spans="1:8" ht="22" customHeight="1" x14ac:dyDescent="0.2">
      <c r="A58" s="10">
        <v>3</v>
      </c>
      <c r="B58" s="7" t="s">
        <v>65</v>
      </c>
      <c r="C58" s="7" t="s">
        <v>63</v>
      </c>
      <c r="D58" s="11">
        <v>1.6</v>
      </c>
      <c r="E58" s="11">
        <v>0.6</v>
      </c>
      <c r="F58" s="11">
        <v>4.0999999999999996</v>
      </c>
      <c r="G58" s="11"/>
      <c r="H58" s="12">
        <f>(D58+E58+F58)-G58</f>
        <v>6.3</v>
      </c>
    </row>
    <row r="59" spans="1:8" ht="22" customHeight="1" x14ac:dyDescent="0.2">
      <c r="A59" s="10">
        <v>4</v>
      </c>
      <c r="B59" s="7" t="s">
        <v>62</v>
      </c>
      <c r="C59" s="7" t="s">
        <v>63</v>
      </c>
      <c r="D59" s="11">
        <v>1.4</v>
      </c>
      <c r="E59" s="11">
        <v>0.6</v>
      </c>
      <c r="F59" s="11">
        <v>4.0999999999999996</v>
      </c>
      <c r="G59" s="11"/>
      <c r="H59" s="12">
        <f>(D59+E59+F59)-G59</f>
        <v>6.1</v>
      </c>
    </row>
    <row r="60" spans="1:8" ht="22" customHeight="1" x14ac:dyDescent="0.2"/>
    <row r="61" spans="1:8" ht="22" customHeight="1" x14ac:dyDescent="0.2">
      <c r="A61" s="1"/>
      <c r="B61" s="2" t="s">
        <v>87</v>
      </c>
      <c r="C61" s="3"/>
      <c r="D61" s="4"/>
      <c r="E61" s="5"/>
      <c r="F61" s="5"/>
      <c r="G61" s="5"/>
      <c r="H61" s="5"/>
    </row>
    <row r="62" spans="1:8" ht="22" customHeight="1" x14ac:dyDescent="0.2">
      <c r="A62" s="1"/>
      <c r="B62" s="3"/>
      <c r="C62" s="3"/>
      <c r="D62" s="4"/>
      <c r="E62" s="5"/>
      <c r="F62" s="5"/>
      <c r="G62" s="5"/>
      <c r="H62" s="5"/>
    </row>
    <row r="63" spans="1:8" ht="22" customHeight="1" x14ac:dyDescent="0.2">
      <c r="A63" s="6"/>
      <c r="B63" s="7" t="s">
        <v>0</v>
      </c>
      <c r="C63" s="7" t="s">
        <v>1</v>
      </c>
      <c r="D63" s="8" t="s">
        <v>266</v>
      </c>
      <c r="E63" s="8" t="s">
        <v>267</v>
      </c>
      <c r="F63" s="8" t="s">
        <v>268</v>
      </c>
      <c r="G63" s="8" t="s">
        <v>4</v>
      </c>
      <c r="H63" s="9" t="s">
        <v>5</v>
      </c>
    </row>
    <row r="64" spans="1:8" ht="22" customHeight="1" x14ac:dyDescent="0.2">
      <c r="A64" s="10">
        <v>1</v>
      </c>
      <c r="B64" s="7" t="s">
        <v>67</v>
      </c>
      <c r="C64" s="7" t="s">
        <v>12</v>
      </c>
      <c r="D64" s="11">
        <v>3.6</v>
      </c>
      <c r="E64" s="11"/>
      <c r="F64" s="11">
        <v>8</v>
      </c>
      <c r="G64" s="11"/>
      <c r="H64" s="12">
        <f t="shared" ref="H64:H69" si="2">(D64+E64+F64)-G64</f>
        <v>11.6</v>
      </c>
    </row>
    <row r="65" spans="1:10" ht="22" customHeight="1" x14ac:dyDescent="0.2">
      <c r="A65" s="10">
        <v>2</v>
      </c>
      <c r="B65" s="15" t="s">
        <v>68</v>
      </c>
      <c r="C65" s="15" t="s">
        <v>12</v>
      </c>
      <c r="D65" s="11">
        <v>3.1</v>
      </c>
      <c r="E65" s="11"/>
      <c r="F65" s="11">
        <v>8.1999999999999993</v>
      </c>
      <c r="G65" s="11"/>
      <c r="H65" s="12">
        <f t="shared" si="2"/>
        <v>11.299999999999999</v>
      </c>
    </row>
    <row r="66" spans="1:10" ht="22" customHeight="1" x14ac:dyDescent="0.2">
      <c r="A66" s="10">
        <v>3</v>
      </c>
      <c r="B66" s="7" t="s">
        <v>62</v>
      </c>
      <c r="C66" s="7" t="s">
        <v>63</v>
      </c>
      <c r="D66" s="11">
        <v>2.5</v>
      </c>
      <c r="E66" s="11"/>
      <c r="F66" s="11">
        <v>8.5</v>
      </c>
      <c r="G66" s="11"/>
      <c r="H66" s="12">
        <f t="shared" si="2"/>
        <v>11</v>
      </c>
    </row>
    <row r="67" spans="1:10" ht="22" customHeight="1" x14ac:dyDescent="0.2">
      <c r="A67" s="14">
        <v>4</v>
      </c>
      <c r="B67" s="7" t="s">
        <v>64</v>
      </c>
      <c r="C67" s="7" t="s">
        <v>12</v>
      </c>
      <c r="D67" s="11">
        <v>3</v>
      </c>
      <c r="E67" s="11"/>
      <c r="F67" s="11">
        <v>7.8</v>
      </c>
      <c r="G67" s="11"/>
      <c r="H67" s="12">
        <f t="shared" si="2"/>
        <v>10.8</v>
      </c>
    </row>
    <row r="68" spans="1:10" ht="22" customHeight="1" x14ac:dyDescent="0.2">
      <c r="A68" s="14">
        <v>5</v>
      </c>
      <c r="B68" s="15" t="s">
        <v>65</v>
      </c>
      <c r="C68" s="15" t="s">
        <v>63</v>
      </c>
      <c r="D68" s="11">
        <v>2.4</v>
      </c>
      <c r="E68" s="11"/>
      <c r="F68" s="11">
        <v>7.3</v>
      </c>
      <c r="G68" s="16"/>
      <c r="H68" s="12">
        <f t="shared" si="2"/>
        <v>9.6999999999999993</v>
      </c>
    </row>
    <row r="69" spans="1:10" ht="22" customHeight="1" x14ac:dyDescent="0.2">
      <c r="A69" s="14">
        <v>6</v>
      </c>
      <c r="B69" s="15" t="s">
        <v>88</v>
      </c>
      <c r="C69" s="15" t="s">
        <v>12</v>
      </c>
      <c r="D69" s="11">
        <v>1.7</v>
      </c>
      <c r="E69" s="11"/>
      <c r="F69" s="11">
        <v>7</v>
      </c>
      <c r="G69" s="11"/>
      <c r="H69" s="12">
        <f t="shared" si="2"/>
        <v>8.6999999999999993</v>
      </c>
    </row>
    <row r="70" spans="1:10" ht="22" customHeight="1" x14ac:dyDescent="0.2">
      <c r="H70" s="23"/>
    </row>
    <row r="71" spans="1:10" ht="22" customHeight="1" x14ac:dyDescent="0.2">
      <c r="A71" s="1"/>
      <c r="B71" s="2" t="s">
        <v>89</v>
      </c>
      <c r="C71" s="3"/>
      <c r="D71" s="4"/>
      <c r="E71" s="5"/>
      <c r="F71" s="5"/>
      <c r="G71" s="5"/>
      <c r="H71" s="5"/>
    </row>
    <row r="72" spans="1:10" ht="22" customHeight="1" x14ac:dyDescent="0.2">
      <c r="A72" s="1"/>
      <c r="B72" s="3"/>
      <c r="C72" s="3"/>
      <c r="D72" s="4"/>
      <c r="E72" s="5"/>
      <c r="F72" s="5"/>
      <c r="G72" s="5"/>
      <c r="H72" s="5"/>
    </row>
    <row r="73" spans="1:10" ht="22" customHeight="1" x14ac:dyDescent="0.2">
      <c r="A73" s="6"/>
      <c r="B73" s="7" t="s">
        <v>0</v>
      </c>
      <c r="C73" s="7" t="s">
        <v>1</v>
      </c>
      <c r="D73" s="8" t="s">
        <v>266</v>
      </c>
      <c r="E73" s="8" t="s">
        <v>267</v>
      </c>
      <c r="F73" s="8" t="s">
        <v>268</v>
      </c>
      <c r="G73" s="8" t="s">
        <v>4</v>
      </c>
      <c r="H73" s="9" t="s">
        <v>5</v>
      </c>
    </row>
    <row r="74" spans="1:10" ht="22" customHeight="1" x14ac:dyDescent="0.2">
      <c r="A74" s="10">
        <v>1</v>
      </c>
      <c r="B74" s="7" t="s">
        <v>74</v>
      </c>
      <c r="C74" s="7" t="s">
        <v>8</v>
      </c>
      <c r="D74" s="11">
        <v>2.6</v>
      </c>
      <c r="E74" s="11">
        <v>2.5</v>
      </c>
      <c r="F74" s="11">
        <v>4.2</v>
      </c>
      <c r="G74" s="11"/>
      <c r="H74" s="12">
        <f>(D74+E74+F74)-G74</f>
        <v>9.3000000000000007</v>
      </c>
    </row>
    <row r="75" spans="1:10" ht="22" customHeight="1" x14ac:dyDescent="0.2">
      <c r="A75" s="10">
        <v>2</v>
      </c>
      <c r="B75" s="7" t="s">
        <v>71</v>
      </c>
      <c r="C75" s="7" t="s">
        <v>8</v>
      </c>
      <c r="D75" s="11">
        <v>2.5</v>
      </c>
      <c r="E75" s="11">
        <v>1.6</v>
      </c>
      <c r="F75" s="11">
        <v>4</v>
      </c>
      <c r="G75" s="11"/>
      <c r="H75" s="12">
        <f>(D75+E75+F75)-G75</f>
        <v>8.1</v>
      </c>
    </row>
    <row r="76" spans="1:10" ht="22" customHeight="1" x14ac:dyDescent="0.2">
      <c r="A76" s="10">
        <v>3</v>
      </c>
      <c r="B76" s="7" t="s">
        <v>72</v>
      </c>
      <c r="C76" s="7" t="s">
        <v>12</v>
      </c>
      <c r="D76" s="11">
        <v>2.7</v>
      </c>
      <c r="E76" s="11">
        <v>1.6</v>
      </c>
      <c r="F76" s="11">
        <v>2.6</v>
      </c>
      <c r="G76" s="11"/>
      <c r="H76" s="12">
        <f>(D76+E76+F76)-G76</f>
        <v>6.9</v>
      </c>
    </row>
    <row r="77" spans="1:10" ht="22" customHeight="1" x14ac:dyDescent="0.2">
      <c r="A77" s="10">
        <v>4</v>
      </c>
      <c r="B77" s="7" t="s">
        <v>75</v>
      </c>
      <c r="C77" s="7" t="s">
        <v>12</v>
      </c>
      <c r="D77" s="11">
        <v>1.7</v>
      </c>
      <c r="E77" s="11">
        <v>1.1000000000000001</v>
      </c>
      <c r="F77" s="11">
        <v>3</v>
      </c>
      <c r="G77" s="11">
        <v>0.3</v>
      </c>
      <c r="H77" s="12">
        <f>(D77+E77+F77)-G77</f>
        <v>5.5</v>
      </c>
    </row>
    <row r="78" spans="1:10" ht="22" customHeight="1" x14ac:dyDescent="0.2">
      <c r="J78" s="24"/>
    </row>
    <row r="79" spans="1:10" ht="22" customHeight="1" x14ac:dyDescent="0.2">
      <c r="A79" s="1"/>
      <c r="B79" s="2" t="s">
        <v>90</v>
      </c>
      <c r="C79" s="3"/>
      <c r="D79" s="4"/>
      <c r="E79" s="5"/>
      <c r="F79" s="5"/>
      <c r="G79" s="5"/>
      <c r="H79" s="5"/>
    </row>
    <row r="80" spans="1:10" ht="22" customHeight="1" x14ac:dyDescent="0.2">
      <c r="A80" s="1"/>
      <c r="B80" s="3"/>
      <c r="C80" s="3"/>
      <c r="D80" s="4"/>
      <c r="E80" s="5"/>
      <c r="F80" s="5"/>
      <c r="G80" s="5"/>
      <c r="H80" s="5"/>
    </row>
    <row r="81" spans="1:8" ht="22" customHeight="1" x14ac:dyDescent="0.2">
      <c r="A81" s="6"/>
      <c r="B81" s="7" t="s">
        <v>0</v>
      </c>
      <c r="C81" s="7" t="s">
        <v>1</v>
      </c>
      <c r="D81" s="8" t="s">
        <v>266</v>
      </c>
      <c r="E81" s="8" t="s">
        <v>267</v>
      </c>
      <c r="F81" s="8" t="s">
        <v>268</v>
      </c>
      <c r="G81" s="8" t="s">
        <v>4</v>
      </c>
      <c r="H81" s="9" t="s">
        <v>5</v>
      </c>
    </row>
    <row r="82" spans="1:8" ht="22" customHeight="1" x14ac:dyDescent="0.2">
      <c r="A82" s="10">
        <v>1</v>
      </c>
      <c r="B82" s="7" t="s">
        <v>74</v>
      </c>
      <c r="C82" s="7" t="s">
        <v>8</v>
      </c>
      <c r="D82" s="11">
        <v>3.1</v>
      </c>
      <c r="E82" s="11">
        <v>3.1</v>
      </c>
      <c r="F82" s="11">
        <v>4.3</v>
      </c>
      <c r="G82" s="11"/>
      <c r="H82" s="12">
        <f>(D82+E82+F82)-G82</f>
        <v>10.5</v>
      </c>
    </row>
    <row r="83" spans="1:8" ht="22" customHeight="1" x14ac:dyDescent="0.2">
      <c r="A83" s="10">
        <v>2</v>
      </c>
      <c r="B83" s="7" t="s">
        <v>71</v>
      </c>
      <c r="C83" s="7" t="s">
        <v>8</v>
      </c>
      <c r="D83" s="11">
        <v>2.9</v>
      </c>
      <c r="E83" s="11">
        <v>2.6</v>
      </c>
      <c r="F83" s="11">
        <v>4.7</v>
      </c>
      <c r="G83" s="11"/>
      <c r="H83" s="12">
        <f>(D83+E83+F83)-G83</f>
        <v>10.199999999999999</v>
      </c>
    </row>
    <row r="84" spans="1:8" ht="22" customHeight="1" x14ac:dyDescent="0.2">
      <c r="A84" s="10">
        <v>3</v>
      </c>
      <c r="B84" s="7" t="s">
        <v>72</v>
      </c>
      <c r="C84" s="7" t="s">
        <v>12</v>
      </c>
      <c r="D84" s="11">
        <v>3.1</v>
      </c>
      <c r="E84" s="11">
        <v>2.2999999999999998</v>
      </c>
      <c r="F84" s="11">
        <v>4.5999999999999996</v>
      </c>
      <c r="G84" s="11"/>
      <c r="H84" s="12">
        <f>(D84+E84+F84)-G84</f>
        <v>10</v>
      </c>
    </row>
    <row r="85" spans="1:8" ht="22" customHeight="1" x14ac:dyDescent="0.2">
      <c r="A85" s="10">
        <v>4</v>
      </c>
      <c r="B85" s="7" t="s">
        <v>75</v>
      </c>
      <c r="C85" s="7" t="s">
        <v>12</v>
      </c>
      <c r="D85" s="11">
        <v>2.4</v>
      </c>
      <c r="E85" s="11">
        <v>1.4</v>
      </c>
      <c r="F85" s="11">
        <v>4.4000000000000004</v>
      </c>
      <c r="G85" s="11"/>
      <c r="H85" s="12">
        <f>(D85+E85+F85)-G85</f>
        <v>8.1999999999999993</v>
      </c>
    </row>
    <row r="86" spans="1:8" ht="22" customHeight="1" x14ac:dyDescent="0.2"/>
    <row r="87" spans="1:8" ht="22" customHeight="1" x14ac:dyDescent="0.2">
      <c r="A87" s="1"/>
      <c r="B87" s="2" t="s">
        <v>91</v>
      </c>
      <c r="C87" s="3"/>
      <c r="D87" s="4"/>
      <c r="E87" s="5"/>
      <c r="F87" s="5"/>
      <c r="G87" s="5"/>
      <c r="H87" s="5"/>
    </row>
    <row r="88" spans="1:8" ht="22" customHeight="1" x14ac:dyDescent="0.2">
      <c r="A88" s="1"/>
      <c r="B88" s="3"/>
      <c r="C88" s="3"/>
      <c r="D88" s="4"/>
      <c r="E88" s="5"/>
      <c r="F88" s="5"/>
      <c r="G88" s="5"/>
      <c r="H88" s="5"/>
    </row>
    <row r="89" spans="1:8" ht="22" customHeight="1" x14ac:dyDescent="0.2">
      <c r="A89" s="6"/>
      <c r="B89" s="7" t="s">
        <v>0</v>
      </c>
      <c r="C89" s="7" t="s">
        <v>1</v>
      </c>
      <c r="D89" s="8" t="s">
        <v>266</v>
      </c>
      <c r="E89" s="8" t="s">
        <v>267</v>
      </c>
      <c r="F89" s="8" t="s">
        <v>268</v>
      </c>
      <c r="G89" s="8" t="s">
        <v>4</v>
      </c>
      <c r="H89" s="9" t="s">
        <v>5</v>
      </c>
    </row>
    <row r="90" spans="1:8" ht="22" customHeight="1" x14ac:dyDescent="0.2">
      <c r="A90" s="10">
        <v>1</v>
      </c>
      <c r="B90" s="15" t="s">
        <v>84</v>
      </c>
      <c r="C90" s="15" t="s">
        <v>63</v>
      </c>
      <c r="D90" s="11">
        <v>3.4</v>
      </c>
      <c r="E90" s="11">
        <v>1.4</v>
      </c>
      <c r="F90" s="11">
        <v>8.1999999999999993</v>
      </c>
      <c r="G90" s="16"/>
      <c r="H90" s="12">
        <f>(D90+E90+F90)-G90</f>
        <v>13</v>
      </c>
    </row>
    <row r="91" spans="1:8" ht="22" customHeight="1" x14ac:dyDescent="0.2">
      <c r="A91" s="10">
        <v>2</v>
      </c>
      <c r="B91" s="7" t="s">
        <v>81</v>
      </c>
      <c r="C91" s="7" t="s">
        <v>63</v>
      </c>
      <c r="D91" s="11">
        <v>3.1</v>
      </c>
      <c r="E91" s="11">
        <v>1.1000000000000001</v>
      </c>
      <c r="F91" s="11">
        <v>7.7</v>
      </c>
      <c r="G91" s="11">
        <v>0.3</v>
      </c>
      <c r="H91" s="12">
        <f>(D91+E91+F91)-G91</f>
        <v>11.6</v>
      </c>
    </row>
    <row r="92" spans="1:8" ht="22" customHeight="1" x14ac:dyDescent="0.2">
      <c r="A92" s="10">
        <v>3</v>
      </c>
      <c r="B92" s="15" t="s">
        <v>82</v>
      </c>
      <c r="C92" s="15" t="s">
        <v>12</v>
      </c>
      <c r="D92" s="11">
        <v>2.4</v>
      </c>
      <c r="E92" s="11">
        <v>1.9</v>
      </c>
      <c r="F92" s="11">
        <v>7.2</v>
      </c>
      <c r="G92" s="11"/>
      <c r="H92" s="12">
        <f>(D92+E92+F92)-G92</f>
        <v>11.5</v>
      </c>
    </row>
    <row r="93" spans="1:8" ht="22" customHeight="1" x14ac:dyDescent="0.2">
      <c r="A93" s="10">
        <v>4</v>
      </c>
      <c r="B93" s="7" t="s">
        <v>79</v>
      </c>
      <c r="C93" s="7" t="s">
        <v>23</v>
      </c>
      <c r="D93" s="11">
        <v>2.7</v>
      </c>
      <c r="E93" s="11">
        <v>1.2</v>
      </c>
      <c r="F93" s="11">
        <v>7</v>
      </c>
      <c r="G93" s="11"/>
      <c r="H93" s="12">
        <f>(D93+E93+F93)-G93</f>
        <v>10.9</v>
      </c>
    </row>
    <row r="94" spans="1:8" ht="22" customHeight="1" x14ac:dyDescent="0.2">
      <c r="A94" s="14">
        <v>5</v>
      </c>
      <c r="B94" s="7" t="s">
        <v>78</v>
      </c>
      <c r="C94" s="7" t="s">
        <v>63</v>
      </c>
      <c r="D94" s="11">
        <v>3.5</v>
      </c>
      <c r="E94" s="11">
        <v>0.6</v>
      </c>
      <c r="F94" s="11">
        <v>5.2</v>
      </c>
      <c r="G94" s="11">
        <v>1.2</v>
      </c>
      <c r="H94" s="12">
        <f>(D94+E94+F94)-G94</f>
        <v>8.1000000000000014</v>
      </c>
    </row>
    <row r="95" spans="1:8" ht="22" customHeight="1" x14ac:dyDescent="0.2">
      <c r="A95" s="20"/>
      <c r="B95" s="21"/>
      <c r="C95" s="21"/>
      <c r="D95" s="22"/>
      <c r="E95" s="22"/>
      <c r="F95" s="22"/>
      <c r="G95" s="22"/>
      <c r="H95" s="19"/>
    </row>
    <row r="96" spans="1:8" ht="22" customHeight="1" x14ac:dyDescent="0.2">
      <c r="A96" s="1"/>
      <c r="B96" s="2" t="s">
        <v>92</v>
      </c>
      <c r="C96" s="3"/>
      <c r="D96" s="4"/>
      <c r="E96" s="5"/>
      <c r="F96" s="5"/>
      <c r="G96" s="5"/>
      <c r="H96" s="5"/>
    </row>
    <row r="97" spans="1:8" ht="22" customHeight="1" x14ac:dyDescent="0.2">
      <c r="A97" s="1"/>
      <c r="B97" s="3"/>
      <c r="C97" s="3"/>
      <c r="D97" s="4"/>
      <c r="E97" s="5"/>
      <c r="F97" s="5"/>
      <c r="G97" s="5"/>
      <c r="H97" s="5"/>
    </row>
    <row r="98" spans="1:8" ht="22" customHeight="1" x14ac:dyDescent="0.2">
      <c r="A98" s="6"/>
      <c r="B98" s="7" t="s">
        <v>0</v>
      </c>
      <c r="C98" s="7" t="s">
        <v>1</v>
      </c>
      <c r="D98" s="8" t="s">
        <v>266</v>
      </c>
      <c r="E98" s="8" t="s">
        <v>267</v>
      </c>
      <c r="F98" s="8" t="s">
        <v>268</v>
      </c>
      <c r="G98" s="8" t="s">
        <v>4</v>
      </c>
      <c r="H98" s="9" t="s">
        <v>5</v>
      </c>
    </row>
    <row r="99" spans="1:8" ht="22" customHeight="1" x14ac:dyDescent="0.2">
      <c r="A99" s="10">
        <v>1</v>
      </c>
      <c r="B99" s="15" t="s">
        <v>84</v>
      </c>
      <c r="C99" s="15" t="s">
        <v>63</v>
      </c>
      <c r="D99" s="11">
        <v>3.9</v>
      </c>
      <c r="E99" s="11">
        <v>0.4</v>
      </c>
      <c r="F99" s="11">
        <v>6.7</v>
      </c>
      <c r="G99" s="16"/>
      <c r="H99" s="12">
        <f t="shared" ref="H99:H104" si="3">(D99+E99+F99)-G99</f>
        <v>11</v>
      </c>
    </row>
    <row r="100" spans="1:8" ht="22" customHeight="1" x14ac:dyDescent="0.2">
      <c r="A100" s="10">
        <v>2</v>
      </c>
      <c r="B100" s="7" t="s">
        <v>81</v>
      </c>
      <c r="C100" s="7" t="s">
        <v>63</v>
      </c>
      <c r="D100" s="11">
        <v>0.9</v>
      </c>
      <c r="E100" s="11">
        <v>1.7</v>
      </c>
      <c r="F100" s="11">
        <v>7.6</v>
      </c>
      <c r="G100" s="11"/>
      <c r="H100" s="12">
        <f t="shared" si="3"/>
        <v>10.199999999999999</v>
      </c>
    </row>
    <row r="101" spans="1:8" ht="22" customHeight="1" x14ac:dyDescent="0.2">
      <c r="A101" s="10">
        <v>3</v>
      </c>
      <c r="B101" s="15" t="s">
        <v>83</v>
      </c>
      <c r="C101" s="15" t="s">
        <v>10</v>
      </c>
      <c r="D101" s="11">
        <v>3.1</v>
      </c>
      <c r="E101" s="11">
        <v>0.4</v>
      </c>
      <c r="F101" s="11">
        <v>6.6</v>
      </c>
      <c r="G101" s="16"/>
      <c r="H101" s="12">
        <f t="shared" si="3"/>
        <v>10.1</v>
      </c>
    </row>
    <row r="102" spans="1:8" ht="22" customHeight="1" x14ac:dyDescent="0.2">
      <c r="A102" s="10">
        <v>4</v>
      </c>
      <c r="B102" s="15" t="s">
        <v>82</v>
      </c>
      <c r="C102" s="15" t="s">
        <v>12</v>
      </c>
      <c r="D102" s="11">
        <v>1.9</v>
      </c>
      <c r="E102" s="11">
        <v>1.3</v>
      </c>
      <c r="F102" s="11">
        <v>6.3</v>
      </c>
      <c r="G102" s="11"/>
      <c r="H102" s="12">
        <f t="shared" si="3"/>
        <v>9.5</v>
      </c>
    </row>
    <row r="103" spans="1:8" ht="22" customHeight="1" x14ac:dyDescent="0.2">
      <c r="A103" s="14">
        <v>5</v>
      </c>
      <c r="B103" s="7" t="s">
        <v>79</v>
      </c>
      <c r="C103" s="7" t="s">
        <v>23</v>
      </c>
      <c r="D103" s="11">
        <v>2.1</v>
      </c>
      <c r="E103" s="11">
        <v>0.8</v>
      </c>
      <c r="F103" s="11">
        <v>6</v>
      </c>
      <c r="G103" s="11"/>
      <c r="H103" s="12">
        <f t="shared" si="3"/>
        <v>8.9</v>
      </c>
    </row>
    <row r="104" spans="1:8" ht="22" customHeight="1" x14ac:dyDescent="0.2">
      <c r="A104" s="14">
        <v>6</v>
      </c>
      <c r="B104" s="7" t="s">
        <v>78</v>
      </c>
      <c r="C104" s="7" t="s">
        <v>63</v>
      </c>
      <c r="D104" s="11">
        <v>2.1</v>
      </c>
      <c r="E104" s="11">
        <v>0.7</v>
      </c>
      <c r="F104" s="11">
        <v>5.9</v>
      </c>
      <c r="G104" s="11"/>
      <c r="H104" s="12">
        <f t="shared" si="3"/>
        <v>8.6999999999999993</v>
      </c>
    </row>
    <row r="105" spans="1:8" ht="22" customHeight="1" x14ac:dyDescent="0.2"/>
    <row r="106" spans="1:8" ht="22" customHeight="1" x14ac:dyDescent="0.2"/>
    <row r="107" spans="1:8" ht="22" customHeight="1" x14ac:dyDescent="0.2"/>
    <row r="108" spans="1:8" ht="22" customHeight="1" x14ac:dyDescent="0.2"/>
    <row r="109" spans="1:8" ht="22" customHeight="1" x14ac:dyDescent="0.2"/>
    <row r="110" spans="1:8" ht="22" customHeight="1" x14ac:dyDescent="0.2"/>
    <row r="111" spans="1:8" ht="22" customHeight="1" x14ac:dyDescent="0.2"/>
  </sheetData>
  <sortState ref="B82:H85">
    <sortCondition descending="1" ref="H82:H85"/>
  </sortState>
  <pageMargins left="0.7" right="0.7" top="0.75" bottom="0.75" header="0.3" footer="0.3"/>
  <pageSetup paperSize="9" scale="32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07"/>
  <sheetViews>
    <sheetView topLeftCell="A74" zoomScale="70" zoomScaleNormal="70" zoomScalePageLayoutView="70" workbookViewId="0">
      <selection activeCell="A76" sqref="A76:H98"/>
    </sheetView>
  </sheetViews>
  <sheetFormatPr baseColWidth="10" defaultRowHeight="16" x14ac:dyDescent="0.2"/>
  <cols>
    <col min="2" max="3" width="22.83203125" customWidth="1"/>
    <col min="7" max="7" width="14.33203125" customWidth="1"/>
  </cols>
  <sheetData>
    <row r="1" spans="1:8" ht="22" customHeight="1" x14ac:dyDescent="0.2">
      <c r="A1" s="1"/>
      <c r="B1" s="2" t="s">
        <v>93</v>
      </c>
      <c r="C1" s="3"/>
      <c r="D1" s="4"/>
      <c r="E1" s="5"/>
      <c r="F1" s="5"/>
      <c r="G1" s="5"/>
      <c r="H1" s="5"/>
    </row>
    <row r="2" spans="1:8" ht="22" customHeight="1" x14ac:dyDescent="0.25">
      <c r="A2" s="1"/>
      <c r="B2" s="3"/>
      <c r="C2" s="3"/>
      <c r="D2" s="4"/>
      <c r="E2" s="5"/>
      <c r="F2" s="5"/>
      <c r="G2" s="5"/>
      <c r="H2" s="5"/>
    </row>
    <row r="3" spans="1:8" ht="22" customHeight="1" x14ac:dyDescent="0.2">
      <c r="A3" s="6"/>
      <c r="B3" s="7" t="s">
        <v>0</v>
      </c>
      <c r="C3" s="7" t="s">
        <v>1</v>
      </c>
      <c r="D3" s="8" t="s">
        <v>266</v>
      </c>
      <c r="E3" s="8" t="s">
        <v>267</v>
      </c>
      <c r="F3" s="8" t="s">
        <v>268</v>
      </c>
      <c r="G3" s="8" t="s">
        <v>4</v>
      </c>
      <c r="H3" s="9" t="s">
        <v>5</v>
      </c>
    </row>
    <row r="4" spans="1:8" ht="22" customHeight="1" x14ac:dyDescent="0.25">
      <c r="A4" s="10">
        <v>1</v>
      </c>
      <c r="B4" s="7" t="s">
        <v>94</v>
      </c>
      <c r="C4" s="7" t="s">
        <v>95</v>
      </c>
      <c r="D4" s="11">
        <v>2.2999999999999998</v>
      </c>
      <c r="E4" s="11">
        <v>1.8</v>
      </c>
      <c r="F4" s="11">
        <v>2.7</v>
      </c>
      <c r="G4" s="11"/>
      <c r="H4" s="12">
        <f t="shared" ref="H4:H6" si="0">(D4+E4)-G4</f>
        <v>4.0999999999999996</v>
      </c>
    </row>
    <row r="5" spans="1:8" ht="22" customHeight="1" x14ac:dyDescent="0.25">
      <c r="A5" s="10">
        <v>2</v>
      </c>
      <c r="B5" s="7" t="s">
        <v>96</v>
      </c>
      <c r="C5" s="7" t="s">
        <v>12</v>
      </c>
      <c r="D5" s="11">
        <v>1.6</v>
      </c>
      <c r="E5" s="11">
        <v>0.9</v>
      </c>
      <c r="F5" s="11">
        <v>3.2</v>
      </c>
      <c r="G5" s="11"/>
      <c r="H5" s="12">
        <f t="shared" si="0"/>
        <v>2.5</v>
      </c>
    </row>
    <row r="6" spans="1:8" ht="22" customHeight="1" x14ac:dyDescent="0.2">
      <c r="A6" s="10">
        <v>3</v>
      </c>
      <c r="B6" s="7" t="s">
        <v>97</v>
      </c>
      <c r="C6" s="7" t="s">
        <v>16</v>
      </c>
      <c r="D6" s="11">
        <v>0.9</v>
      </c>
      <c r="E6" s="11">
        <v>0.9</v>
      </c>
      <c r="F6" s="11">
        <v>1.3</v>
      </c>
      <c r="G6" s="11">
        <v>0.3</v>
      </c>
      <c r="H6" s="12">
        <f t="shared" si="0"/>
        <v>1.5</v>
      </c>
    </row>
    <row r="7" spans="1:8" ht="22" customHeight="1" x14ac:dyDescent="0.25">
      <c r="A7" s="17"/>
      <c r="B7" s="18"/>
      <c r="C7" s="18"/>
      <c r="D7" s="19"/>
      <c r="E7" s="19"/>
      <c r="F7" s="19"/>
      <c r="G7" s="19"/>
      <c r="H7" s="19"/>
    </row>
    <row r="8" spans="1:8" ht="22" customHeight="1" x14ac:dyDescent="0.25">
      <c r="A8" s="1"/>
      <c r="B8" s="2" t="s">
        <v>98</v>
      </c>
      <c r="C8" s="3"/>
      <c r="D8" s="4"/>
      <c r="E8" s="5"/>
      <c r="F8" s="5"/>
      <c r="G8" s="5"/>
      <c r="H8" s="5"/>
    </row>
    <row r="9" spans="1:8" ht="22" customHeight="1" x14ac:dyDescent="0.25">
      <c r="A9" s="1"/>
      <c r="B9" s="3"/>
      <c r="C9" s="3"/>
      <c r="D9" s="4"/>
      <c r="E9" s="5"/>
      <c r="F9" s="5"/>
      <c r="G9" s="5"/>
      <c r="H9" s="5"/>
    </row>
    <row r="10" spans="1:8" ht="22" customHeight="1" x14ac:dyDescent="0.2">
      <c r="A10" s="6"/>
      <c r="B10" s="7" t="s">
        <v>0</v>
      </c>
      <c r="C10" s="7" t="s">
        <v>1</v>
      </c>
      <c r="D10" s="8" t="s">
        <v>266</v>
      </c>
      <c r="E10" s="8" t="s">
        <v>267</v>
      </c>
      <c r="F10" s="8" t="s">
        <v>268</v>
      </c>
      <c r="G10" s="8" t="s">
        <v>4</v>
      </c>
      <c r="H10" s="9" t="s">
        <v>5</v>
      </c>
    </row>
    <row r="11" spans="1:8" ht="22" customHeight="1" x14ac:dyDescent="0.2">
      <c r="A11" s="10">
        <v>1</v>
      </c>
      <c r="B11" s="7" t="s">
        <v>99</v>
      </c>
      <c r="C11" s="7" t="s">
        <v>100</v>
      </c>
      <c r="D11" s="11">
        <v>2.2000000000000002</v>
      </c>
      <c r="E11" s="11">
        <v>2</v>
      </c>
      <c r="F11" s="11">
        <v>5.5</v>
      </c>
      <c r="G11" s="11"/>
      <c r="H11" s="12">
        <f>(D11+E11)-G11</f>
        <v>4.2</v>
      </c>
    </row>
    <row r="12" spans="1:8" ht="22" customHeight="1" x14ac:dyDescent="0.2">
      <c r="A12" s="10">
        <v>2</v>
      </c>
      <c r="B12" s="15" t="s">
        <v>31</v>
      </c>
      <c r="C12" s="15" t="s">
        <v>100</v>
      </c>
      <c r="D12" s="11">
        <v>2.2999999999999998</v>
      </c>
      <c r="E12" s="11">
        <v>1.2</v>
      </c>
      <c r="F12" s="11">
        <v>4</v>
      </c>
      <c r="G12" s="16"/>
      <c r="H12" s="12">
        <f>(D12+E12)-G12</f>
        <v>3.5</v>
      </c>
    </row>
    <row r="13" spans="1:8" ht="22" customHeight="1" x14ac:dyDescent="0.25">
      <c r="A13" s="10">
        <v>3</v>
      </c>
      <c r="B13" s="7" t="s">
        <v>102</v>
      </c>
      <c r="C13" s="7" t="s">
        <v>23</v>
      </c>
      <c r="D13" s="11">
        <v>1.5</v>
      </c>
      <c r="E13" s="11">
        <v>1.6</v>
      </c>
      <c r="F13" s="11">
        <v>4.5</v>
      </c>
      <c r="G13" s="11"/>
      <c r="H13" s="12">
        <f>(D13+E13)-G13</f>
        <v>3.1</v>
      </c>
    </row>
    <row r="14" spans="1:8" ht="22" customHeight="1" x14ac:dyDescent="0.25">
      <c r="A14" s="14">
        <v>4</v>
      </c>
      <c r="B14" s="7" t="s">
        <v>101</v>
      </c>
      <c r="C14" s="7" t="s">
        <v>12</v>
      </c>
      <c r="D14" s="11">
        <v>1.6</v>
      </c>
      <c r="E14" s="11">
        <v>1.1000000000000001</v>
      </c>
      <c r="F14" s="11">
        <v>2.9</v>
      </c>
      <c r="G14" s="11"/>
      <c r="H14" s="12">
        <f>(D14+E14)-G14</f>
        <v>2.7</v>
      </c>
    </row>
    <row r="15" spans="1:8" ht="22" customHeight="1" x14ac:dyDescent="0.25"/>
    <row r="16" spans="1:8" ht="22" customHeight="1" x14ac:dyDescent="0.25">
      <c r="A16" s="1"/>
      <c r="B16" s="2" t="s">
        <v>103</v>
      </c>
      <c r="C16" s="3"/>
      <c r="D16" s="4"/>
      <c r="E16" s="5"/>
      <c r="F16" s="5"/>
      <c r="G16" s="5"/>
      <c r="H16" s="5"/>
    </row>
    <row r="17" spans="1:9" ht="22" customHeight="1" x14ac:dyDescent="0.25">
      <c r="A17" s="1"/>
      <c r="B17" s="3"/>
      <c r="C17" s="3"/>
      <c r="D17" s="4"/>
      <c r="E17" s="5"/>
      <c r="F17" s="5"/>
      <c r="G17" s="5"/>
      <c r="H17" s="5"/>
    </row>
    <row r="18" spans="1:9" ht="22" customHeight="1" x14ac:dyDescent="0.2">
      <c r="A18" s="6"/>
      <c r="B18" s="7" t="s">
        <v>0</v>
      </c>
      <c r="C18" s="7" t="s">
        <v>1</v>
      </c>
      <c r="D18" s="8" t="s">
        <v>266</v>
      </c>
      <c r="E18" s="8" t="s">
        <v>267</v>
      </c>
      <c r="F18" s="8" t="s">
        <v>268</v>
      </c>
      <c r="G18" s="8" t="s">
        <v>4</v>
      </c>
      <c r="H18" s="9" t="s">
        <v>5</v>
      </c>
    </row>
    <row r="19" spans="1:9" ht="22" customHeight="1" x14ac:dyDescent="0.25">
      <c r="A19" s="10">
        <v>1</v>
      </c>
      <c r="B19" s="15" t="s">
        <v>108</v>
      </c>
      <c r="C19" s="15" t="s">
        <v>10</v>
      </c>
      <c r="D19" s="11">
        <v>2.1</v>
      </c>
      <c r="E19" s="11">
        <v>1.8</v>
      </c>
      <c r="F19" s="11">
        <v>7.6</v>
      </c>
      <c r="G19" s="11"/>
      <c r="H19" s="12">
        <f t="shared" ref="H19:H30" si="1">(D19+E19+F19)-G19</f>
        <v>11.5</v>
      </c>
    </row>
    <row r="20" spans="1:9" ht="22" customHeight="1" x14ac:dyDescent="0.2">
      <c r="A20" s="10">
        <v>2</v>
      </c>
      <c r="B20" s="7" t="s">
        <v>104</v>
      </c>
      <c r="C20" s="7" t="s">
        <v>23</v>
      </c>
      <c r="D20" s="11">
        <v>1.8</v>
      </c>
      <c r="E20" s="11">
        <v>2.2000000000000002</v>
      </c>
      <c r="F20" s="11">
        <v>7</v>
      </c>
      <c r="G20" s="11"/>
      <c r="H20" s="12">
        <f t="shared" si="1"/>
        <v>11</v>
      </c>
    </row>
    <row r="21" spans="1:9" ht="22" customHeight="1" x14ac:dyDescent="0.25">
      <c r="A21" s="10">
        <v>3</v>
      </c>
      <c r="B21" s="15" t="s">
        <v>113</v>
      </c>
      <c r="C21" s="15" t="s">
        <v>95</v>
      </c>
      <c r="D21" s="11">
        <v>1.9</v>
      </c>
      <c r="E21" s="11">
        <v>2.2999999999999998</v>
      </c>
      <c r="F21" s="11">
        <v>6.4</v>
      </c>
      <c r="G21" s="11"/>
      <c r="H21" s="12">
        <f t="shared" si="1"/>
        <v>10.6</v>
      </c>
    </row>
    <row r="22" spans="1:9" ht="22" customHeight="1" x14ac:dyDescent="0.25">
      <c r="A22" s="14">
        <v>4</v>
      </c>
      <c r="B22" s="15" t="s">
        <v>111</v>
      </c>
      <c r="C22" s="15" t="s">
        <v>23</v>
      </c>
      <c r="D22" s="11">
        <v>2.2000000000000002</v>
      </c>
      <c r="E22" s="11">
        <v>1.6</v>
      </c>
      <c r="F22" s="11">
        <v>6.1</v>
      </c>
      <c r="G22" s="11"/>
      <c r="H22" s="12">
        <f t="shared" si="1"/>
        <v>9.9</v>
      </c>
    </row>
    <row r="23" spans="1:9" ht="22" customHeight="1" x14ac:dyDescent="0.25">
      <c r="A23" s="14">
        <v>5</v>
      </c>
      <c r="B23" s="15" t="s">
        <v>112</v>
      </c>
      <c r="C23" s="15" t="s">
        <v>18</v>
      </c>
      <c r="D23" s="11">
        <v>1.7</v>
      </c>
      <c r="E23" s="11">
        <v>1.6</v>
      </c>
      <c r="F23" s="11">
        <v>5.6</v>
      </c>
      <c r="G23" s="11"/>
      <c r="H23" s="12">
        <f t="shared" si="1"/>
        <v>8.8999999999999986</v>
      </c>
    </row>
    <row r="24" spans="1:9" ht="22" customHeight="1" x14ac:dyDescent="0.25">
      <c r="A24" s="14">
        <v>6</v>
      </c>
      <c r="B24" s="15" t="s">
        <v>114</v>
      </c>
      <c r="C24" s="15" t="s">
        <v>10</v>
      </c>
      <c r="D24" s="11">
        <v>0.7</v>
      </c>
      <c r="E24" s="11">
        <v>2.2999999999999998</v>
      </c>
      <c r="F24" s="11">
        <v>5.8</v>
      </c>
      <c r="G24" s="11"/>
      <c r="H24" s="12">
        <f t="shared" si="1"/>
        <v>8.8000000000000007</v>
      </c>
    </row>
    <row r="25" spans="1:9" ht="22" customHeight="1" x14ac:dyDescent="0.25">
      <c r="A25" s="14">
        <v>7</v>
      </c>
      <c r="B25" s="7" t="s">
        <v>105</v>
      </c>
      <c r="C25" s="7" t="s">
        <v>95</v>
      </c>
      <c r="D25" s="11">
        <v>1.1000000000000001</v>
      </c>
      <c r="E25" s="11">
        <v>1.2</v>
      </c>
      <c r="F25" s="11">
        <v>5.8</v>
      </c>
      <c r="G25" s="11"/>
      <c r="H25" s="12">
        <f t="shared" si="1"/>
        <v>8.1</v>
      </c>
    </row>
    <row r="26" spans="1:9" ht="22" customHeight="1" x14ac:dyDescent="0.2">
      <c r="A26" s="14">
        <v>8</v>
      </c>
      <c r="B26" s="7" t="s">
        <v>106</v>
      </c>
      <c r="C26" s="7" t="s">
        <v>12</v>
      </c>
      <c r="D26" s="11">
        <v>1.3</v>
      </c>
      <c r="E26" s="11">
        <v>0.8</v>
      </c>
      <c r="F26" s="11">
        <v>5.9</v>
      </c>
      <c r="G26" s="11"/>
      <c r="H26" s="12">
        <f t="shared" si="1"/>
        <v>8</v>
      </c>
    </row>
    <row r="27" spans="1:9" ht="22" customHeight="1" x14ac:dyDescent="0.25">
      <c r="A27" s="14">
        <v>9</v>
      </c>
      <c r="B27" s="15" t="s">
        <v>107</v>
      </c>
      <c r="C27" s="15" t="s">
        <v>51</v>
      </c>
      <c r="D27" s="11">
        <v>1.3</v>
      </c>
      <c r="E27" s="11">
        <v>1.7</v>
      </c>
      <c r="F27" s="11">
        <v>5</v>
      </c>
      <c r="G27" s="16"/>
      <c r="H27" s="12">
        <f t="shared" si="1"/>
        <v>8</v>
      </c>
    </row>
    <row r="28" spans="1:9" ht="22" customHeight="1" x14ac:dyDescent="0.25">
      <c r="A28" s="14">
        <v>10</v>
      </c>
      <c r="B28" s="15" t="s">
        <v>115</v>
      </c>
      <c r="C28" s="15" t="s">
        <v>49</v>
      </c>
      <c r="D28" s="11">
        <v>0.7</v>
      </c>
      <c r="E28" s="11">
        <v>1.4</v>
      </c>
      <c r="F28" s="11">
        <v>4.9000000000000004</v>
      </c>
      <c r="G28" s="11"/>
      <c r="H28" s="12">
        <f t="shared" si="1"/>
        <v>7</v>
      </c>
    </row>
    <row r="29" spans="1:9" ht="22" customHeight="1" x14ac:dyDescent="0.2">
      <c r="A29" s="14">
        <v>11</v>
      </c>
      <c r="B29" s="15" t="s">
        <v>110</v>
      </c>
      <c r="C29" s="15" t="s">
        <v>12</v>
      </c>
      <c r="D29" s="11">
        <v>1.2</v>
      </c>
      <c r="E29" s="11">
        <v>1.2</v>
      </c>
      <c r="F29" s="11">
        <v>4.5</v>
      </c>
      <c r="G29" s="11"/>
      <c r="H29" s="12">
        <f t="shared" si="1"/>
        <v>6.9</v>
      </c>
    </row>
    <row r="30" spans="1:9" ht="22" customHeight="1" x14ac:dyDescent="0.2">
      <c r="A30" s="14">
        <v>12</v>
      </c>
      <c r="B30" s="15" t="s">
        <v>109</v>
      </c>
      <c r="C30" s="15" t="s">
        <v>16</v>
      </c>
      <c r="D30" s="11">
        <v>0.8</v>
      </c>
      <c r="E30" s="11">
        <v>0.8</v>
      </c>
      <c r="F30" s="11">
        <v>4.3</v>
      </c>
      <c r="G30" s="11"/>
      <c r="H30" s="12">
        <f t="shared" si="1"/>
        <v>5.9</v>
      </c>
    </row>
    <row r="31" spans="1:9" ht="22" customHeight="1" x14ac:dyDescent="0.25">
      <c r="I31" s="24"/>
    </row>
    <row r="32" spans="1:9" ht="22" customHeight="1" x14ac:dyDescent="0.2">
      <c r="A32" s="1"/>
      <c r="B32" s="2" t="s">
        <v>116</v>
      </c>
      <c r="C32" s="3"/>
      <c r="D32" s="4"/>
      <c r="E32" s="5"/>
      <c r="F32" s="5"/>
      <c r="G32" s="5"/>
      <c r="H32" s="5"/>
    </row>
    <row r="33" spans="1:8" ht="22" customHeight="1" x14ac:dyDescent="0.25">
      <c r="A33" s="1"/>
      <c r="B33" s="3"/>
      <c r="C33" s="3"/>
      <c r="D33" s="4"/>
      <c r="E33" s="5"/>
      <c r="F33" s="5"/>
      <c r="G33" s="5"/>
      <c r="H33" s="5"/>
    </row>
    <row r="34" spans="1:8" ht="22" customHeight="1" x14ac:dyDescent="0.2">
      <c r="A34" s="6"/>
      <c r="B34" s="7" t="s">
        <v>0</v>
      </c>
      <c r="C34" s="7" t="s">
        <v>1</v>
      </c>
      <c r="D34" s="8" t="s">
        <v>266</v>
      </c>
      <c r="E34" s="8" t="s">
        <v>267</v>
      </c>
      <c r="F34" s="8" t="s">
        <v>268</v>
      </c>
      <c r="G34" s="8" t="s">
        <v>4</v>
      </c>
      <c r="H34" s="9" t="s">
        <v>5</v>
      </c>
    </row>
    <row r="35" spans="1:8" ht="22" customHeight="1" x14ac:dyDescent="0.25">
      <c r="A35" s="10">
        <v>1</v>
      </c>
      <c r="B35" s="7" t="s">
        <v>272</v>
      </c>
      <c r="C35" s="7" t="s">
        <v>10</v>
      </c>
      <c r="D35" s="8">
        <v>1.6</v>
      </c>
      <c r="E35" s="8">
        <v>2.8</v>
      </c>
      <c r="F35" s="8">
        <v>5.4</v>
      </c>
      <c r="G35" s="7"/>
      <c r="H35" s="12">
        <f>(D35+E35+F35)-G35</f>
        <v>9.8000000000000007</v>
      </c>
    </row>
    <row r="36" spans="1:8" ht="22" customHeight="1" x14ac:dyDescent="0.25">
      <c r="A36" s="10">
        <v>2</v>
      </c>
      <c r="B36" s="7" t="s">
        <v>271</v>
      </c>
      <c r="C36" s="7" t="s">
        <v>119</v>
      </c>
      <c r="D36" s="11">
        <v>1.4</v>
      </c>
      <c r="E36" s="11">
        <v>1.3</v>
      </c>
      <c r="F36" s="11">
        <v>6</v>
      </c>
      <c r="G36" s="11"/>
      <c r="H36" s="12">
        <f>(D36+E36+F36)-G36</f>
        <v>8.6999999999999993</v>
      </c>
    </row>
    <row r="37" spans="1:8" ht="22" customHeight="1" x14ac:dyDescent="0.25">
      <c r="A37" s="10">
        <v>3</v>
      </c>
      <c r="B37" s="7" t="s">
        <v>117</v>
      </c>
      <c r="C37" s="7" t="s">
        <v>12</v>
      </c>
      <c r="D37" s="11">
        <v>1.4</v>
      </c>
      <c r="E37" s="11">
        <v>1.2</v>
      </c>
      <c r="F37" s="11">
        <v>4.5999999999999996</v>
      </c>
      <c r="G37" s="11"/>
      <c r="H37" s="12">
        <f>(D37+E37+F37)-G37</f>
        <v>7.1999999999999993</v>
      </c>
    </row>
    <row r="38" spans="1:8" ht="22" customHeight="1" x14ac:dyDescent="0.25">
      <c r="A38" s="14">
        <v>4</v>
      </c>
      <c r="B38" s="7" t="s">
        <v>118</v>
      </c>
      <c r="C38" s="7" t="s">
        <v>119</v>
      </c>
      <c r="D38" s="11">
        <v>0.3</v>
      </c>
      <c r="E38" s="11">
        <v>1.1000000000000001</v>
      </c>
      <c r="F38" s="11">
        <v>4.9000000000000004</v>
      </c>
      <c r="G38" s="11"/>
      <c r="H38" s="12">
        <f>(D38+E38+F38)-G38</f>
        <v>6.3000000000000007</v>
      </c>
    </row>
    <row r="39" spans="1:8" ht="22" customHeight="1" x14ac:dyDescent="0.25">
      <c r="A39" s="8">
        <v>5</v>
      </c>
      <c r="B39" s="15" t="s">
        <v>120</v>
      </c>
      <c r="C39" s="15" t="s">
        <v>121</v>
      </c>
      <c r="D39" s="11">
        <v>0</v>
      </c>
      <c r="E39" s="11">
        <v>0.2</v>
      </c>
      <c r="F39" s="11">
        <v>3.3</v>
      </c>
      <c r="G39" s="11"/>
      <c r="H39" s="12">
        <f>(D39+E39+F39)-G39</f>
        <v>3.5</v>
      </c>
    </row>
    <row r="40" spans="1:8" ht="22" customHeight="1" x14ac:dyDescent="0.25"/>
    <row r="41" spans="1:8" ht="22" customHeight="1" x14ac:dyDescent="0.2">
      <c r="A41" s="1"/>
      <c r="B41" s="2" t="s">
        <v>122</v>
      </c>
      <c r="C41" s="3"/>
      <c r="D41" s="4"/>
      <c r="E41" s="5"/>
      <c r="F41" s="5"/>
      <c r="G41" s="5"/>
      <c r="H41" s="5"/>
    </row>
    <row r="42" spans="1:8" ht="22" customHeight="1" x14ac:dyDescent="0.25">
      <c r="A42" s="1"/>
      <c r="B42" s="3"/>
      <c r="C42" s="3"/>
      <c r="D42" s="4"/>
      <c r="E42" s="5"/>
      <c r="F42" s="5"/>
      <c r="G42" s="5"/>
      <c r="H42" s="5"/>
    </row>
    <row r="43" spans="1:8" ht="22" customHeight="1" x14ac:dyDescent="0.2">
      <c r="A43" s="6"/>
      <c r="B43" s="7" t="s">
        <v>0</v>
      </c>
      <c r="C43" s="7" t="s">
        <v>1</v>
      </c>
      <c r="D43" s="8" t="s">
        <v>266</v>
      </c>
      <c r="E43" s="8" t="s">
        <v>269</v>
      </c>
      <c r="F43" s="8" t="s">
        <v>268</v>
      </c>
      <c r="G43" s="8" t="s">
        <v>4</v>
      </c>
      <c r="H43" s="9" t="s">
        <v>5</v>
      </c>
    </row>
    <row r="44" spans="1:8" ht="22" customHeight="1" x14ac:dyDescent="0.2">
      <c r="A44" s="10">
        <v>1</v>
      </c>
      <c r="B44" s="15" t="s">
        <v>127</v>
      </c>
      <c r="C44" s="15" t="s">
        <v>18</v>
      </c>
      <c r="D44" s="11">
        <v>2.5</v>
      </c>
      <c r="E44" s="11">
        <v>1.6</v>
      </c>
      <c r="F44" s="11">
        <v>5.4</v>
      </c>
      <c r="G44" s="11"/>
      <c r="H44" s="12">
        <f t="shared" ref="H44:H52" si="2">(D44+E44+F44)-G44</f>
        <v>9.5</v>
      </c>
    </row>
    <row r="45" spans="1:8" ht="22" customHeight="1" x14ac:dyDescent="0.25">
      <c r="A45" s="10">
        <v>2</v>
      </c>
      <c r="B45" s="7" t="s">
        <v>123</v>
      </c>
      <c r="C45" s="7" t="s">
        <v>23</v>
      </c>
      <c r="D45" s="11">
        <v>1.6</v>
      </c>
      <c r="E45" s="11">
        <v>1.9</v>
      </c>
      <c r="F45" s="11">
        <v>5</v>
      </c>
      <c r="G45" s="11"/>
      <c r="H45" s="12">
        <f t="shared" si="2"/>
        <v>8.5</v>
      </c>
    </row>
    <row r="46" spans="1:8" ht="22" customHeight="1" x14ac:dyDescent="0.2">
      <c r="A46" s="10">
        <v>3</v>
      </c>
      <c r="B46" s="15" t="s">
        <v>131</v>
      </c>
      <c r="C46" s="15" t="s">
        <v>10</v>
      </c>
      <c r="D46" s="11">
        <v>1.9</v>
      </c>
      <c r="E46" s="11">
        <v>1.8</v>
      </c>
      <c r="F46" s="11">
        <v>4.7</v>
      </c>
      <c r="G46" s="11"/>
      <c r="H46" s="12">
        <f t="shared" si="2"/>
        <v>8.4</v>
      </c>
    </row>
    <row r="47" spans="1:8" ht="22" customHeight="1" x14ac:dyDescent="0.25">
      <c r="A47" s="14">
        <v>4</v>
      </c>
      <c r="B47" s="15" t="s">
        <v>130</v>
      </c>
      <c r="C47" s="15" t="s">
        <v>18</v>
      </c>
      <c r="D47" s="11">
        <v>1.8</v>
      </c>
      <c r="E47" s="11">
        <v>2.2000000000000002</v>
      </c>
      <c r="F47" s="11">
        <v>3.5</v>
      </c>
      <c r="G47" s="11"/>
      <c r="H47" s="12">
        <f t="shared" si="2"/>
        <v>7.5</v>
      </c>
    </row>
    <row r="48" spans="1:8" ht="22" customHeight="1" x14ac:dyDescent="0.25">
      <c r="A48" s="14">
        <v>5</v>
      </c>
      <c r="B48" s="15" t="s">
        <v>128</v>
      </c>
      <c r="C48" s="15" t="s">
        <v>10</v>
      </c>
      <c r="D48" s="11">
        <v>1.9</v>
      </c>
      <c r="E48" s="11">
        <v>1.2</v>
      </c>
      <c r="F48" s="11">
        <v>3.6</v>
      </c>
      <c r="G48" s="11"/>
      <c r="H48" s="12">
        <f t="shared" si="2"/>
        <v>6.6999999999999993</v>
      </c>
    </row>
    <row r="49" spans="1:9" ht="22" customHeight="1" x14ac:dyDescent="0.2">
      <c r="A49" s="14">
        <v>6</v>
      </c>
      <c r="B49" s="15" t="s">
        <v>132</v>
      </c>
      <c r="C49" s="15" t="s">
        <v>16</v>
      </c>
      <c r="D49" s="11">
        <v>0.6</v>
      </c>
      <c r="E49" s="11">
        <v>1.2</v>
      </c>
      <c r="F49" s="11">
        <v>4.8</v>
      </c>
      <c r="G49" s="11"/>
      <c r="H49" s="12">
        <f t="shared" si="2"/>
        <v>6.6</v>
      </c>
    </row>
    <row r="50" spans="1:9" ht="22" customHeight="1" x14ac:dyDescent="0.2">
      <c r="A50" s="14">
        <v>7</v>
      </c>
      <c r="B50" s="7" t="s">
        <v>124</v>
      </c>
      <c r="C50" s="7" t="s">
        <v>16</v>
      </c>
      <c r="D50" s="11">
        <v>0.9</v>
      </c>
      <c r="E50" s="11">
        <v>1.8</v>
      </c>
      <c r="F50" s="11">
        <v>3.4</v>
      </c>
      <c r="G50" s="11"/>
      <c r="H50" s="12">
        <f t="shared" si="2"/>
        <v>6.1</v>
      </c>
    </row>
    <row r="51" spans="1:9" ht="22" customHeight="1" x14ac:dyDescent="0.2">
      <c r="A51" s="14">
        <v>8</v>
      </c>
      <c r="B51" s="7" t="s">
        <v>125</v>
      </c>
      <c r="C51" s="7" t="s">
        <v>126</v>
      </c>
      <c r="D51" s="11">
        <v>0.3</v>
      </c>
      <c r="E51" s="11">
        <v>1.1000000000000001</v>
      </c>
      <c r="F51" s="11">
        <v>3.5</v>
      </c>
      <c r="G51" s="11"/>
      <c r="H51" s="12">
        <f t="shared" si="2"/>
        <v>4.9000000000000004</v>
      </c>
    </row>
    <row r="52" spans="1:9" ht="22" customHeight="1" x14ac:dyDescent="0.2">
      <c r="A52" s="14">
        <v>9</v>
      </c>
      <c r="B52" s="15" t="s">
        <v>129</v>
      </c>
      <c r="C52" s="15" t="s">
        <v>16</v>
      </c>
      <c r="D52" s="11">
        <v>0</v>
      </c>
      <c r="E52" s="11">
        <v>0.6</v>
      </c>
      <c r="F52" s="11">
        <v>3.2</v>
      </c>
      <c r="G52" s="11"/>
      <c r="H52" s="12">
        <f t="shared" si="2"/>
        <v>3.8000000000000003</v>
      </c>
    </row>
    <row r="53" spans="1:9" ht="22" customHeight="1" x14ac:dyDescent="0.25">
      <c r="I53" s="25"/>
    </row>
    <row r="54" spans="1:9" ht="22" customHeight="1" x14ac:dyDescent="0.2">
      <c r="A54" s="1"/>
      <c r="B54" s="2" t="s">
        <v>133</v>
      </c>
      <c r="C54" s="3"/>
      <c r="D54" s="4"/>
      <c r="E54" s="5"/>
      <c r="F54" s="5"/>
      <c r="G54" s="5"/>
      <c r="H54" s="5"/>
    </row>
    <row r="55" spans="1:9" ht="22" customHeight="1" x14ac:dyDescent="0.25">
      <c r="A55" s="1"/>
      <c r="B55" s="3"/>
      <c r="C55" s="3"/>
      <c r="D55" s="4"/>
      <c r="E55" s="5"/>
      <c r="F55" s="5"/>
      <c r="G55" s="5"/>
      <c r="H55" s="5"/>
    </row>
    <row r="56" spans="1:9" ht="22" customHeight="1" x14ac:dyDescent="0.2">
      <c r="A56" s="6"/>
      <c r="B56" s="7" t="s">
        <v>0</v>
      </c>
      <c r="C56" s="7" t="s">
        <v>1</v>
      </c>
      <c r="D56" s="8" t="s">
        <v>266</v>
      </c>
      <c r="E56" s="8" t="s">
        <v>267</v>
      </c>
      <c r="F56" s="8" t="s">
        <v>268</v>
      </c>
      <c r="G56" s="8" t="s">
        <v>4</v>
      </c>
      <c r="H56" s="9" t="s">
        <v>5</v>
      </c>
    </row>
    <row r="57" spans="1:9" ht="22" customHeight="1" x14ac:dyDescent="0.25">
      <c r="A57" s="10">
        <v>1</v>
      </c>
      <c r="B57" s="15" t="s">
        <v>138</v>
      </c>
      <c r="C57" s="15" t="s">
        <v>12</v>
      </c>
      <c r="D57" s="11">
        <v>1.1000000000000001</v>
      </c>
      <c r="E57" s="11">
        <v>2.2000000000000002</v>
      </c>
      <c r="F57" s="11">
        <v>4.8</v>
      </c>
      <c r="G57" s="11"/>
      <c r="H57" s="12">
        <f t="shared" ref="H57:H65" si="3">(D57+E57+F57)-G57</f>
        <v>8.1</v>
      </c>
    </row>
    <row r="58" spans="1:9" ht="22" customHeight="1" x14ac:dyDescent="0.25">
      <c r="A58" s="10">
        <v>2</v>
      </c>
      <c r="B58" s="15" t="s">
        <v>142</v>
      </c>
      <c r="C58" s="15" t="s">
        <v>12</v>
      </c>
      <c r="D58" s="11">
        <v>1.5</v>
      </c>
      <c r="E58" s="11">
        <v>1.9</v>
      </c>
      <c r="F58" s="11">
        <v>4.2</v>
      </c>
      <c r="G58" s="11"/>
      <c r="H58" s="12">
        <f t="shared" si="3"/>
        <v>7.6</v>
      </c>
    </row>
    <row r="59" spans="1:9" ht="22" customHeight="1" x14ac:dyDescent="0.25">
      <c r="A59" s="10">
        <v>3</v>
      </c>
      <c r="B59" s="7" t="s">
        <v>136</v>
      </c>
      <c r="C59" s="7" t="s">
        <v>137</v>
      </c>
      <c r="D59" s="11">
        <v>0.8</v>
      </c>
      <c r="E59" s="11">
        <v>1.9</v>
      </c>
      <c r="F59" s="11">
        <v>4.7</v>
      </c>
      <c r="G59" s="11"/>
      <c r="H59" s="12">
        <f t="shared" si="3"/>
        <v>7.4</v>
      </c>
    </row>
    <row r="60" spans="1:9" ht="22" customHeight="1" x14ac:dyDescent="0.25">
      <c r="A60" s="14">
        <v>4</v>
      </c>
      <c r="B60" s="7" t="s">
        <v>135</v>
      </c>
      <c r="C60" s="7" t="s">
        <v>12</v>
      </c>
      <c r="D60" s="11">
        <v>1.1000000000000001</v>
      </c>
      <c r="E60" s="11">
        <v>1.6</v>
      </c>
      <c r="F60" s="11">
        <v>4.5</v>
      </c>
      <c r="G60" s="11"/>
      <c r="H60" s="12">
        <f t="shared" si="3"/>
        <v>7.2</v>
      </c>
    </row>
    <row r="61" spans="1:9" ht="22" customHeight="1" x14ac:dyDescent="0.2">
      <c r="A61" s="14">
        <v>5</v>
      </c>
      <c r="B61" s="15" t="s">
        <v>143</v>
      </c>
      <c r="C61" s="15" t="s">
        <v>51</v>
      </c>
      <c r="D61" s="11">
        <v>1.3</v>
      </c>
      <c r="E61" s="11">
        <v>1.7</v>
      </c>
      <c r="F61" s="11">
        <v>4</v>
      </c>
      <c r="G61" s="11"/>
      <c r="H61" s="12">
        <f t="shared" si="3"/>
        <v>7</v>
      </c>
    </row>
    <row r="62" spans="1:9" ht="22" customHeight="1" x14ac:dyDescent="0.25">
      <c r="A62" s="14">
        <v>6</v>
      </c>
      <c r="B62" s="15" t="s">
        <v>141</v>
      </c>
      <c r="C62" s="15" t="s">
        <v>10</v>
      </c>
      <c r="D62" s="11">
        <v>2.2000000000000002</v>
      </c>
      <c r="E62" s="11">
        <v>1</v>
      </c>
      <c r="F62" s="11">
        <v>3.5</v>
      </c>
      <c r="G62" s="11"/>
      <c r="H62" s="12">
        <f t="shared" si="3"/>
        <v>6.7</v>
      </c>
    </row>
    <row r="63" spans="1:9" ht="22" customHeight="1" x14ac:dyDescent="0.25">
      <c r="A63" s="14">
        <v>7</v>
      </c>
      <c r="B63" s="15" t="s">
        <v>139</v>
      </c>
      <c r="C63" s="15" t="s">
        <v>51</v>
      </c>
      <c r="D63" s="11">
        <v>0.7</v>
      </c>
      <c r="E63" s="11">
        <v>1.7</v>
      </c>
      <c r="F63" s="11">
        <v>4.0999999999999996</v>
      </c>
      <c r="G63" s="11"/>
      <c r="H63" s="12">
        <f t="shared" si="3"/>
        <v>6.5</v>
      </c>
    </row>
    <row r="64" spans="1:9" ht="22" customHeight="1" x14ac:dyDescent="0.25">
      <c r="A64" s="14">
        <v>8</v>
      </c>
      <c r="B64" s="15" t="s">
        <v>140</v>
      </c>
      <c r="C64" s="15" t="s">
        <v>12</v>
      </c>
      <c r="D64" s="11">
        <v>0.6</v>
      </c>
      <c r="E64" s="11">
        <v>1.3</v>
      </c>
      <c r="F64" s="11">
        <v>4.5999999999999996</v>
      </c>
      <c r="G64" s="11"/>
      <c r="H64" s="12">
        <f t="shared" si="3"/>
        <v>6.5</v>
      </c>
    </row>
    <row r="65" spans="1:9" ht="22" customHeight="1" x14ac:dyDescent="0.25">
      <c r="A65" s="14">
        <v>9</v>
      </c>
      <c r="B65" s="7" t="s">
        <v>134</v>
      </c>
      <c r="C65" s="7" t="s">
        <v>10</v>
      </c>
      <c r="D65" s="11">
        <v>1.7</v>
      </c>
      <c r="E65" s="11">
        <v>1</v>
      </c>
      <c r="F65" s="11">
        <v>3.5</v>
      </c>
      <c r="G65" s="11"/>
      <c r="H65" s="12">
        <f t="shared" si="3"/>
        <v>6.2</v>
      </c>
    </row>
    <row r="66" spans="1:9" ht="22" customHeight="1" x14ac:dyDescent="0.25"/>
    <row r="67" spans="1:9" ht="22" customHeight="1" x14ac:dyDescent="0.2">
      <c r="A67" s="1"/>
      <c r="B67" s="2" t="s">
        <v>144</v>
      </c>
      <c r="C67" s="3"/>
      <c r="D67" s="4"/>
      <c r="E67" s="5"/>
      <c r="F67" s="5"/>
      <c r="G67" s="5"/>
      <c r="H67" s="5"/>
    </row>
    <row r="68" spans="1:9" ht="22" customHeight="1" x14ac:dyDescent="0.25">
      <c r="A68" s="1"/>
      <c r="B68" s="3"/>
      <c r="C68" s="3"/>
      <c r="D68" s="4"/>
      <c r="E68" s="5"/>
      <c r="F68" s="5"/>
      <c r="G68" s="5"/>
      <c r="H68" s="5"/>
    </row>
    <row r="69" spans="1:9" ht="22" customHeight="1" x14ac:dyDescent="0.2">
      <c r="A69" s="6"/>
      <c r="B69" s="7" t="s">
        <v>0</v>
      </c>
      <c r="C69" s="7" t="s">
        <v>1</v>
      </c>
      <c r="D69" s="8" t="s">
        <v>266</v>
      </c>
      <c r="E69" s="8" t="s">
        <v>267</v>
      </c>
      <c r="F69" s="8" t="s">
        <v>268</v>
      </c>
      <c r="G69" s="8" t="s">
        <v>4</v>
      </c>
      <c r="H69" s="9" t="s">
        <v>5</v>
      </c>
    </row>
    <row r="70" spans="1:9" ht="22" customHeight="1" x14ac:dyDescent="0.2">
      <c r="A70" s="10">
        <v>1</v>
      </c>
      <c r="B70" s="15" t="s">
        <v>149</v>
      </c>
      <c r="C70" s="15" t="s">
        <v>100</v>
      </c>
      <c r="D70" s="11">
        <v>2.2999999999999998</v>
      </c>
      <c r="E70" s="11">
        <v>1.2</v>
      </c>
      <c r="F70" s="11">
        <v>7.2</v>
      </c>
      <c r="G70" s="11"/>
      <c r="H70" s="12">
        <f>(D70+E70+F70)-G70</f>
        <v>10.7</v>
      </c>
    </row>
    <row r="71" spans="1:9" ht="22" customHeight="1" x14ac:dyDescent="0.2">
      <c r="A71" s="10">
        <v>2</v>
      </c>
      <c r="B71" s="7" t="s">
        <v>145</v>
      </c>
      <c r="C71" s="7" t="s">
        <v>100</v>
      </c>
      <c r="D71" s="11">
        <v>2</v>
      </c>
      <c r="E71" s="11">
        <v>1.6</v>
      </c>
      <c r="F71" s="11">
        <v>6.8</v>
      </c>
      <c r="G71" s="11"/>
      <c r="H71" s="12">
        <f>(D71+E71+F71)-G71</f>
        <v>10.4</v>
      </c>
    </row>
    <row r="72" spans="1:9" ht="22" customHeight="1" x14ac:dyDescent="0.2">
      <c r="A72" s="10">
        <v>3</v>
      </c>
      <c r="B72" s="7" t="s">
        <v>147</v>
      </c>
      <c r="C72" s="7" t="s">
        <v>100</v>
      </c>
      <c r="D72" s="11">
        <v>1.6</v>
      </c>
      <c r="E72" s="11">
        <v>1.2</v>
      </c>
      <c r="F72" s="11">
        <v>6.6</v>
      </c>
      <c r="G72" s="11">
        <v>0.3</v>
      </c>
      <c r="H72" s="12">
        <f>(D72+E72+F72)-G72</f>
        <v>9.0999999999999979</v>
      </c>
    </row>
    <row r="73" spans="1:9" ht="22" customHeight="1" x14ac:dyDescent="0.25">
      <c r="A73" s="14">
        <v>4</v>
      </c>
      <c r="B73" s="15" t="s">
        <v>148</v>
      </c>
      <c r="C73" s="15" t="s">
        <v>95</v>
      </c>
      <c r="D73" s="11">
        <v>1.1000000000000001</v>
      </c>
      <c r="E73" s="11">
        <v>1.2</v>
      </c>
      <c r="F73" s="11">
        <v>6.5</v>
      </c>
      <c r="G73" s="11"/>
      <c r="H73" s="12">
        <f>(D73+E73+F73)-G73</f>
        <v>8.8000000000000007</v>
      </c>
    </row>
    <row r="74" spans="1:9" ht="22" customHeight="1" x14ac:dyDescent="0.25">
      <c r="A74" s="14">
        <v>5</v>
      </c>
      <c r="B74" s="7" t="s">
        <v>146</v>
      </c>
      <c r="C74" s="7" t="s">
        <v>12</v>
      </c>
      <c r="D74" s="11">
        <v>0.8</v>
      </c>
      <c r="E74" s="11">
        <v>1</v>
      </c>
      <c r="F74" s="11">
        <v>5.4</v>
      </c>
      <c r="G74" s="11"/>
      <c r="H74" s="12">
        <f>(D74+E74+F74)-G74</f>
        <v>7.2</v>
      </c>
    </row>
    <row r="75" spans="1:9" ht="22" customHeight="1" x14ac:dyDescent="0.25">
      <c r="I75" s="24"/>
    </row>
    <row r="76" spans="1:9" ht="22" customHeight="1" x14ac:dyDescent="0.2">
      <c r="A76" s="1"/>
      <c r="B76" s="2" t="s">
        <v>150</v>
      </c>
      <c r="C76" s="3"/>
      <c r="D76" s="4"/>
      <c r="E76" s="5"/>
      <c r="F76" s="5"/>
      <c r="G76" s="5"/>
      <c r="H76" s="5"/>
    </row>
    <row r="77" spans="1:9" ht="22" customHeight="1" x14ac:dyDescent="0.25">
      <c r="A77" s="1"/>
      <c r="B77" s="3"/>
      <c r="C77" s="3"/>
      <c r="D77" s="4"/>
      <c r="E77" s="5"/>
      <c r="F77" s="5"/>
      <c r="G77" s="5"/>
      <c r="H77" s="5"/>
    </row>
    <row r="78" spans="1:9" ht="22" customHeight="1" x14ac:dyDescent="0.2">
      <c r="A78" s="6"/>
      <c r="B78" s="7" t="s">
        <v>0</v>
      </c>
      <c r="C78" s="7" t="s">
        <v>1</v>
      </c>
      <c r="D78" s="8" t="s">
        <v>266</v>
      </c>
      <c r="E78" s="8" t="s">
        <v>267</v>
      </c>
      <c r="F78" s="8" t="s">
        <v>268</v>
      </c>
      <c r="G78" s="8" t="s">
        <v>4</v>
      </c>
      <c r="H78" s="9" t="s">
        <v>5</v>
      </c>
    </row>
    <row r="79" spans="1:9" ht="22" customHeight="1" x14ac:dyDescent="0.25">
      <c r="A79" s="10">
        <v>1</v>
      </c>
      <c r="B79" s="15" t="s">
        <v>154</v>
      </c>
      <c r="C79" s="15" t="s">
        <v>51</v>
      </c>
      <c r="D79" s="11">
        <v>2.2999999999999998</v>
      </c>
      <c r="E79" s="11">
        <v>1.2</v>
      </c>
      <c r="F79" s="11">
        <v>3.6</v>
      </c>
      <c r="G79" s="11"/>
      <c r="H79" s="12">
        <f t="shared" ref="H79:H85" si="4">(D79+E79+F79)-G79</f>
        <v>7.1</v>
      </c>
    </row>
    <row r="80" spans="1:9" ht="22" customHeight="1" x14ac:dyDescent="0.2">
      <c r="A80" s="10">
        <v>2</v>
      </c>
      <c r="B80" s="7" t="s">
        <v>152</v>
      </c>
      <c r="C80" s="7" t="s">
        <v>12</v>
      </c>
      <c r="D80" s="11">
        <v>1.3</v>
      </c>
      <c r="E80" s="11">
        <v>1.2</v>
      </c>
      <c r="F80" s="11">
        <v>3.9</v>
      </c>
      <c r="G80" s="11"/>
      <c r="H80" s="12">
        <f t="shared" si="4"/>
        <v>6.4</v>
      </c>
    </row>
    <row r="81" spans="1:8" ht="22" customHeight="1" x14ac:dyDescent="0.25">
      <c r="A81" s="10">
        <v>3</v>
      </c>
      <c r="B81" s="7" t="s">
        <v>153</v>
      </c>
      <c r="C81" s="7" t="s">
        <v>12</v>
      </c>
      <c r="D81" s="11">
        <v>1</v>
      </c>
      <c r="E81" s="11">
        <v>0.6</v>
      </c>
      <c r="F81" s="11">
        <v>3.7</v>
      </c>
      <c r="G81" s="11"/>
      <c r="H81" s="12">
        <f t="shared" si="4"/>
        <v>5.3000000000000007</v>
      </c>
    </row>
    <row r="82" spans="1:8" ht="22" customHeight="1" x14ac:dyDescent="0.25">
      <c r="A82" s="14">
        <v>4</v>
      </c>
      <c r="B82" s="7" t="s">
        <v>151</v>
      </c>
      <c r="C82" s="7" t="s">
        <v>12</v>
      </c>
      <c r="D82" s="11">
        <v>0.7</v>
      </c>
      <c r="E82" s="11">
        <v>0.7</v>
      </c>
      <c r="F82" s="11">
        <v>3.5</v>
      </c>
      <c r="G82" s="11"/>
      <c r="H82" s="12">
        <f t="shared" si="4"/>
        <v>4.9000000000000004</v>
      </c>
    </row>
    <row r="83" spans="1:8" ht="22" customHeight="1" x14ac:dyDescent="0.25">
      <c r="A83" s="14">
        <v>5</v>
      </c>
      <c r="B83" s="15" t="s">
        <v>157</v>
      </c>
      <c r="C83" s="15" t="s">
        <v>12</v>
      </c>
      <c r="D83" s="11">
        <v>0.7</v>
      </c>
      <c r="E83" s="11">
        <v>0.4</v>
      </c>
      <c r="F83" s="11">
        <v>3</v>
      </c>
      <c r="G83" s="11"/>
      <c r="H83" s="12">
        <f t="shared" si="4"/>
        <v>4.0999999999999996</v>
      </c>
    </row>
    <row r="84" spans="1:8" ht="22" customHeight="1" x14ac:dyDescent="0.25">
      <c r="A84" s="14">
        <v>6</v>
      </c>
      <c r="B84" s="15" t="s">
        <v>155</v>
      </c>
      <c r="C84" s="15" t="s">
        <v>12</v>
      </c>
      <c r="D84" s="11">
        <v>0.6</v>
      </c>
      <c r="E84" s="11">
        <v>0.4</v>
      </c>
      <c r="F84" s="11">
        <v>2.8</v>
      </c>
      <c r="G84" s="11"/>
      <c r="H84" s="12">
        <f t="shared" si="4"/>
        <v>3.8</v>
      </c>
    </row>
    <row r="85" spans="1:8" ht="22" customHeight="1" x14ac:dyDescent="0.2">
      <c r="A85" s="14">
        <v>7</v>
      </c>
      <c r="B85" s="15" t="s">
        <v>156</v>
      </c>
      <c r="C85" s="15" t="s">
        <v>12</v>
      </c>
      <c r="D85" s="11">
        <v>0.3</v>
      </c>
      <c r="E85" s="11">
        <v>0.6</v>
      </c>
      <c r="F85" s="11">
        <v>2.4</v>
      </c>
      <c r="G85" s="11"/>
      <c r="H85" s="12">
        <f t="shared" si="4"/>
        <v>3.3</v>
      </c>
    </row>
    <row r="86" spans="1:8" ht="22" customHeight="1" x14ac:dyDescent="0.25"/>
    <row r="87" spans="1:8" ht="22" customHeight="1" x14ac:dyDescent="0.2">
      <c r="A87" s="1"/>
      <c r="B87" s="2" t="s">
        <v>158</v>
      </c>
      <c r="C87" s="3"/>
      <c r="D87" s="4"/>
      <c r="E87" s="5"/>
      <c r="F87" s="5"/>
      <c r="G87" s="5"/>
      <c r="H87" s="5"/>
    </row>
    <row r="88" spans="1:8" ht="22" customHeight="1" x14ac:dyDescent="0.25">
      <c r="A88" s="1"/>
      <c r="B88" s="3"/>
      <c r="C88" s="3"/>
      <c r="D88" s="4"/>
      <c r="E88" s="5"/>
      <c r="F88" s="5"/>
      <c r="G88" s="5"/>
      <c r="H88" s="5"/>
    </row>
    <row r="89" spans="1:8" ht="22" customHeight="1" x14ac:dyDescent="0.2">
      <c r="A89" s="6"/>
      <c r="B89" s="7" t="s">
        <v>0</v>
      </c>
      <c r="C89" s="7" t="s">
        <v>1</v>
      </c>
      <c r="D89" s="8" t="s">
        <v>266</v>
      </c>
      <c r="E89" s="8" t="s">
        <v>267</v>
      </c>
      <c r="F89" s="8" t="s">
        <v>268</v>
      </c>
      <c r="G89" s="8" t="s">
        <v>4</v>
      </c>
      <c r="H89" s="9" t="s">
        <v>5</v>
      </c>
    </row>
    <row r="90" spans="1:8" ht="22" customHeight="1" x14ac:dyDescent="0.25">
      <c r="A90" s="10">
        <v>1</v>
      </c>
      <c r="B90" s="7" t="s">
        <v>160</v>
      </c>
      <c r="C90" s="7" t="s">
        <v>95</v>
      </c>
      <c r="D90" s="11">
        <v>2</v>
      </c>
      <c r="E90" s="11"/>
      <c r="F90" s="11">
        <v>7</v>
      </c>
      <c r="G90" s="11"/>
      <c r="H90" s="12">
        <f t="shared" ref="H90:H98" si="5">(D90+E90+F90)-G90</f>
        <v>9</v>
      </c>
    </row>
    <row r="91" spans="1:8" ht="22" customHeight="1" x14ac:dyDescent="0.25">
      <c r="A91" s="10">
        <v>2</v>
      </c>
      <c r="B91" s="15" t="s">
        <v>167</v>
      </c>
      <c r="C91" s="15" t="s">
        <v>95</v>
      </c>
      <c r="D91" s="11">
        <v>2</v>
      </c>
      <c r="E91" s="11"/>
      <c r="F91" s="11">
        <v>6.7</v>
      </c>
      <c r="G91" s="11"/>
      <c r="H91" s="12">
        <f t="shared" si="5"/>
        <v>8.6999999999999993</v>
      </c>
    </row>
    <row r="92" spans="1:8" ht="22" customHeight="1" x14ac:dyDescent="0.2">
      <c r="A92" s="10">
        <v>3</v>
      </c>
      <c r="B92" s="15" t="s">
        <v>163</v>
      </c>
      <c r="C92" s="15" t="s">
        <v>12</v>
      </c>
      <c r="D92" s="11">
        <v>1.4</v>
      </c>
      <c r="E92" s="11"/>
      <c r="F92" s="11">
        <v>6.8</v>
      </c>
      <c r="G92" s="11"/>
      <c r="H92" s="12">
        <f t="shared" si="5"/>
        <v>8.1999999999999993</v>
      </c>
    </row>
    <row r="93" spans="1:8" ht="22" customHeight="1" x14ac:dyDescent="0.25">
      <c r="A93" s="14">
        <v>4</v>
      </c>
      <c r="B93" s="15" t="s">
        <v>164</v>
      </c>
      <c r="C93" s="15" t="s">
        <v>51</v>
      </c>
      <c r="D93" s="11">
        <v>1.8</v>
      </c>
      <c r="E93" s="11"/>
      <c r="F93" s="11">
        <v>6.3</v>
      </c>
      <c r="G93" s="11"/>
      <c r="H93" s="12">
        <f t="shared" si="5"/>
        <v>8.1</v>
      </c>
    </row>
    <row r="94" spans="1:8" ht="22" customHeight="1" x14ac:dyDescent="0.2">
      <c r="A94" s="14">
        <v>5</v>
      </c>
      <c r="B94" s="15" t="s">
        <v>165</v>
      </c>
      <c r="C94" s="15" t="s">
        <v>12</v>
      </c>
      <c r="D94" s="11">
        <v>1.3</v>
      </c>
      <c r="E94" s="11"/>
      <c r="F94" s="11">
        <v>6.2</v>
      </c>
      <c r="G94" s="11"/>
      <c r="H94" s="12">
        <f t="shared" si="5"/>
        <v>7.5</v>
      </c>
    </row>
    <row r="95" spans="1:8" ht="22" customHeight="1" x14ac:dyDescent="0.25">
      <c r="A95" s="14">
        <v>6</v>
      </c>
      <c r="B95" s="15" t="s">
        <v>162</v>
      </c>
      <c r="C95" s="15" t="s">
        <v>51</v>
      </c>
      <c r="D95" s="11">
        <v>2</v>
      </c>
      <c r="E95" s="11"/>
      <c r="F95" s="11">
        <v>4.9000000000000004</v>
      </c>
      <c r="G95" s="11"/>
      <c r="H95" s="12">
        <f t="shared" si="5"/>
        <v>6.9</v>
      </c>
    </row>
    <row r="96" spans="1:8" ht="22" customHeight="1" x14ac:dyDescent="0.25">
      <c r="A96" s="14">
        <v>7</v>
      </c>
      <c r="B96" s="7" t="s">
        <v>159</v>
      </c>
      <c r="C96" s="7" t="s">
        <v>12</v>
      </c>
      <c r="D96" s="11">
        <v>1</v>
      </c>
      <c r="E96" s="11"/>
      <c r="F96" s="11">
        <v>5.5</v>
      </c>
      <c r="G96" s="11"/>
      <c r="H96" s="12">
        <f t="shared" si="5"/>
        <v>6.5</v>
      </c>
    </row>
    <row r="97" spans="1:8" ht="22" customHeight="1" x14ac:dyDescent="0.25">
      <c r="A97" s="14">
        <v>8</v>
      </c>
      <c r="B97" s="7" t="s">
        <v>161</v>
      </c>
      <c r="C97" s="7" t="s">
        <v>12</v>
      </c>
      <c r="D97" s="11">
        <v>1</v>
      </c>
      <c r="E97" s="11"/>
      <c r="F97" s="11">
        <v>5.4</v>
      </c>
      <c r="G97" s="11"/>
      <c r="H97" s="12">
        <f t="shared" si="5"/>
        <v>6.4</v>
      </c>
    </row>
    <row r="98" spans="1:8" ht="22" customHeight="1" x14ac:dyDescent="0.25">
      <c r="A98" s="14">
        <v>9</v>
      </c>
      <c r="B98" s="15" t="s">
        <v>166</v>
      </c>
      <c r="C98" s="15" t="s">
        <v>12</v>
      </c>
      <c r="D98" s="11">
        <v>0.9</v>
      </c>
      <c r="E98" s="11"/>
      <c r="F98" s="11">
        <v>5.3</v>
      </c>
      <c r="G98" s="11"/>
      <c r="H98" s="12">
        <f t="shared" si="5"/>
        <v>6.2</v>
      </c>
    </row>
    <row r="99" spans="1:8" ht="22" customHeight="1" x14ac:dyDescent="0.25"/>
    <row r="100" spans="1:8" ht="22" customHeight="1" x14ac:dyDescent="0.25"/>
    <row r="101" spans="1:8" ht="22" customHeight="1" x14ac:dyDescent="0.25"/>
    <row r="102" spans="1:8" ht="22" customHeight="1" x14ac:dyDescent="0.25"/>
    <row r="103" spans="1:8" ht="22" customHeight="1" x14ac:dyDescent="0.25"/>
    <row r="104" spans="1:8" ht="22" customHeight="1" x14ac:dyDescent="0.25"/>
    <row r="105" spans="1:8" ht="22" customHeight="1" x14ac:dyDescent="0.25"/>
    <row r="106" spans="1:8" ht="22" customHeight="1" x14ac:dyDescent="0.2"/>
    <row r="107" spans="1:8" ht="22" customHeight="1" x14ac:dyDescent="0.2"/>
  </sheetData>
  <sortState ref="B90:H98">
    <sortCondition descending="1" ref="H90:H98"/>
  </sortState>
  <pageMargins left="0.7" right="0.7" top="0.75" bottom="0.75" header="0.3" footer="0.3"/>
  <pageSetup paperSize="9" scale="2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104" zoomScale="90" zoomScaleNormal="90" zoomScalePageLayoutView="90" workbookViewId="0">
      <selection activeCell="B113" sqref="B113:G121"/>
    </sheetView>
  </sheetViews>
  <sheetFormatPr baseColWidth="10" defaultRowHeight="16" x14ac:dyDescent="0.2"/>
  <cols>
    <col min="2" max="3" width="22.83203125" customWidth="1"/>
    <col min="6" max="6" width="14.33203125" customWidth="1"/>
  </cols>
  <sheetData>
    <row r="1" spans="1:7" ht="22" customHeight="1" x14ac:dyDescent="0.25">
      <c r="A1" s="1"/>
      <c r="B1" s="2" t="s">
        <v>168</v>
      </c>
      <c r="C1" s="3"/>
      <c r="D1" s="4"/>
      <c r="E1" s="5"/>
      <c r="F1" s="5"/>
      <c r="G1" s="5"/>
    </row>
    <row r="2" spans="1:7" ht="22" customHeight="1" x14ac:dyDescent="0.25">
      <c r="A2" s="1"/>
      <c r="B2" s="3"/>
      <c r="C2" s="3"/>
      <c r="D2" s="4"/>
      <c r="E2" s="5"/>
      <c r="F2" s="5"/>
      <c r="G2" s="5"/>
    </row>
    <row r="3" spans="1:7" ht="22" customHeight="1" x14ac:dyDescent="0.2">
      <c r="A3" s="6"/>
      <c r="B3" s="7" t="s">
        <v>0</v>
      </c>
      <c r="C3" s="7" t="s">
        <v>1</v>
      </c>
      <c r="D3" s="8" t="s">
        <v>2</v>
      </c>
      <c r="E3" s="8" t="s">
        <v>3</v>
      </c>
      <c r="F3" s="8" t="s">
        <v>4</v>
      </c>
      <c r="G3" s="9" t="s">
        <v>5</v>
      </c>
    </row>
    <row r="4" spans="1:7" ht="22" customHeight="1" x14ac:dyDescent="0.2">
      <c r="A4" s="10">
        <v>1</v>
      </c>
      <c r="B4" s="15" t="s">
        <v>178</v>
      </c>
      <c r="C4" s="15" t="s">
        <v>100</v>
      </c>
      <c r="D4" s="26">
        <v>2.6</v>
      </c>
      <c r="E4" s="26">
        <v>5.6</v>
      </c>
      <c r="F4" s="16"/>
      <c r="G4" s="12">
        <f t="shared" ref="G4:G17" si="0">(D4+E4)-F4+ 4</f>
        <v>12.2</v>
      </c>
    </row>
    <row r="5" spans="1:7" ht="22" customHeight="1" x14ac:dyDescent="0.2">
      <c r="A5" s="10">
        <v>2</v>
      </c>
      <c r="B5" s="15" t="s">
        <v>183</v>
      </c>
      <c r="C5" s="15" t="s">
        <v>100</v>
      </c>
      <c r="D5" s="26">
        <v>2.2999999999999998</v>
      </c>
      <c r="E5" s="26">
        <v>5.8</v>
      </c>
      <c r="F5" s="16"/>
      <c r="G5" s="12">
        <f t="shared" si="0"/>
        <v>12.1</v>
      </c>
    </row>
    <row r="6" spans="1:7" ht="22" customHeight="1" x14ac:dyDescent="0.2">
      <c r="A6" s="10">
        <v>3</v>
      </c>
      <c r="B6" s="15" t="s">
        <v>174</v>
      </c>
      <c r="C6" s="15" t="s">
        <v>100</v>
      </c>
      <c r="D6" s="26">
        <v>2.6</v>
      </c>
      <c r="E6" s="26">
        <v>5.0999999999999996</v>
      </c>
      <c r="F6" s="16"/>
      <c r="G6" s="12">
        <f t="shared" si="0"/>
        <v>11.7</v>
      </c>
    </row>
    <row r="7" spans="1:7" ht="22" customHeight="1" x14ac:dyDescent="0.25">
      <c r="A7" s="14">
        <v>4</v>
      </c>
      <c r="B7" s="15" t="s">
        <v>173</v>
      </c>
      <c r="C7" s="15" t="s">
        <v>12</v>
      </c>
      <c r="D7" s="26">
        <v>2.2000000000000002</v>
      </c>
      <c r="E7" s="26">
        <v>4.7</v>
      </c>
      <c r="F7" s="16"/>
      <c r="G7" s="12">
        <f t="shared" si="0"/>
        <v>10.9</v>
      </c>
    </row>
    <row r="8" spans="1:7" ht="22" customHeight="1" x14ac:dyDescent="0.2">
      <c r="A8" s="14">
        <v>5</v>
      </c>
      <c r="B8" s="15" t="s">
        <v>179</v>
      </c>
      <c r="C8" s="15" t="s">
        <v>12</v>
      </c>
      <c r="D8" s="26">
        <v>2.2999999999999998</v>
      </c>
      <c r="E8" s="26">
        <v>4.5999999999999996</v>
      </c>
      <c r="F8" s="16"/>
      <c r="G8" s="12">
        <f t="shared" si="0"/>
        <v>10.899999999999999</v>
      </c>
    </row>
    <row r="9" spans="1:7" ht="22" customHeight="1" x14ac:dyDescent="0.25">
      <c r="A9" s="14">
        <v>6</v>
      </c>
      <c r="B9" s="15" t="s">
        <v>175</v>
      </c>
      <c r="C9" s="15" t="s">
        <v>12</v>
      </c>
      <c r="D9" s="26">
        <v>2.1</v>
      </c>
      <c r="E9" s="26">
        <v>4.5999999999999996</v>
      </c>
      <c r="F9" s="16"/>
      <c r="G9" s="12">
        <f t="shared" si="0"/>
        <v>10.7</v>
      </c>
    </row>
    <row r="10" spans="1:7" ht="22" customHeight="1" x14ac:dyDescent="0.25">
      <c r="A10" s="14">
        <v>7</v>
      </c>
      <c r="B10" s="7" t="s">
        <v>172</v>
      </c>
      <c r="C10" s="7" t="s">
        <v>12</v>
      </c>
      <c r="D10" s="11">
        <v>2.2000000000000002</v>
      </c>
      <c r="E10" s="11">
        <v>4.3</v>
      </c>
      <c r="F10" s="11"/>
      <c r="G10" s="12">
        <f t="shared" si="0"/>
        <v>10.5</v>
      </c>
    </row>
    <row r="11" spans="1:7" ht="22" customHeight="1" x14ac:dyDescent="0.25">
      <c r="A11" s="14">
        <v>8</v>
      </c>
      <c r="B11" s="15" t="s">
        <v>176</v>
      </c>
      <c r="C11" s="15" t="s">
        <v>95</v>
      </c>
      <c r="D11" s="26">
        <v>1.7</v>
      </c>
      <c r="E11" s="26">
        <v>4.7</v>
      </c>
      <c r="F11" s="16"/>
      <c r="G11" s="12">
        <f t="shared" si="0"/>
        <v>10.4</v>
      </c>
    </row>
    <row r="12" spans="1:7" ht="22" customHeight="1" x14ac:dyDescent="0.25">
      <c r="A12" s="14">
        <v>9</v>
      </c>
      <c r="B12" s="7" t="s">
        <v>169</v>
      </c>
      <c r="C12" s="7" t="s">
        <v>12</v>
      </c>
      <c r="D12" s="11">
        <v>1.4</v>
      </c>
      <c r="E12" s="11">
        <v>4</v>
      </c>
      <c r="F12" s="11"/>
      <c r="G12" s="12">
        <f t="shared" si="0"/>
        <v>9.4</v>
      </c>
    </row>
    <row r="13" spans="1:7" ht="22" customHeight="1" x14ac:dyDescent="0.2">
      <c r="A13" s="14">
        <v>10</v>
      </c>
      <c r="B13" s="15" t="s">
        <v>180</v>
      </c>
      <c r="C13" s="15" t="s">
        <v>12</v>
      </c>
      <c r="D13" s="26">
        <v>1.8</v>
      </c>
      <c r="E13" s="26">
        <v>3.6</v>
      </c>
      <c r="F13" s="16"/>
      <c r="G13" s="12">
        <f t="shared" si="0"/>
        <v>9.4</v>
      </c>
    </row>
    <row r="14" spans="1:7" ht="22" customHeight="1" x14ac:dyDescent="0.2">
      <c r="A14" s="14">
        <v>11</v>
      </c>
      <c r="B14" s="15" t="s">
        <v>181</v>
      </c>
      <c r="C14" s="15" t="s">
        <v>171</v>
      </c>
      <c r="D14" s="26">
        <v>1.7</v>
      </c>
      <c r="E14" s="26">
        <v>3.7</v>
      </c>
      <c r="F14" s="16"/>
      <c r="G14" s="12">
        <f t="shared" si="0"/>
        <v>9.4</v>
      </c>
    </row>
    <row r="15" spans="1:7" ht="22" customHeight="1" x14ac:dyDescent="0.25">
      <c r="A15" s="14">
        <v>12</v>
      </c>
      <c r="B15" s="15" t="s">
        <v>177</v>
      </c>
      <c r="C15" s="15" t="s">
        <v>12</v>
      </c>
      <c r="D15" s="26">
        <v>1.2</v>
      </c>
      <c r="E15" s="26">
        <v>4.0999999999999996</v>
      </c>
      <c r="F15" s="16"/>
      <c r="G15" s="12">
        <f t="shared" si="0"/>
        <v>9.3000000000000007</v>
      </c>
    </row>
    <row r="16" spans="1:7" ht="22" customHeight="1" x14ac:dyDescent="0.25">
      <c r="A16" s="14">
        <v>13</v>
      </c>
      <c r="B16" s="15" t="s">
        <v>182</v>
      </c>
      <c r="C16" s="15" t="s">
        <v>12</v>
      </c>
      <c r="D16" s="26">
        <v>1.5</v>
      </c>
      <c r="E16" s="26">
        <v>3.3</v>
      </c>
      <c r="F16" s="16"/>
      <c r="G16" s="12">
        <f t="shared" si="0"/>
        <v>8.8000000000000007</v>
      </c>
    </row>
    <row r="17" spans="1:7" ht="22" customHeight="1" x14ac:dyDescent="0.25">
      <c r="A17" s="14">
        <v>14</v>
      </c>
      <c r="B17" s="7" t="s">
        <v>170</v>
      </c>
      <c r="C17" s="7" t="s">
        <v>171</v>
      </c>
      <c r="D17" s="11">
        <v>1.6</v>
      </c>
      <c r="E17" s="11">
        <v>2.9</v>
      </c>
      <c r="F17" s="11"/>
      <c r="G17" s="12">
        <f t="shared" si="0"/>
        <v>8.5</v>
      </c>
    </row>
    <row r="18" spans="1:7" ht="22" customHeight="1" x14ac:dyDescent="0.25"/>
    <row r="19" spans="1:7" ht="22" customHeight="1" x14ac:dyDescent="0.2">
      <c r="A19" s="1"/>
      <c r="B19" s="2" t="s">
        <v>184</v>
      </c>
      <c r="C19" s="3"/>
      <c r="D19" s="4"/>
      <c r="E19" s="5"/>
      <c r="F19" s="5"/>
      <c r="G19" s="5"/>
    </row>
    <row r="20" spans="1:7" ht="22" customHeight="1" x14ac:dyDescent="0.25">
      <c r="A20" s="1"/>
      <c r="B20" s="3"/>
      <c r="C20" s="3"/>
      <c r="D20" s="4"/>
      <c r="E20" s="5"/>
      <c r="F20" s="5"/>
      <c r="G20" s="5"/>
    </row>
    <row r="21" spans="1:7" ht="22" customHeight="1" x14ac:dyDescent="0.2">
      <c r="A21" s="6"/>
      <c r="B21" s="7" t="s">
        <v>0</v>
      </c>
      <c r="C21" s="7" t="s">
        <v>1</v>
      </c>
      <c r="D21" s="8" t="s">
        <v>2</v>
      </c>
      <c r="E21" s="8" t="s">
        <v>3</v>
      </c>
      <c r="F21" s="8" t="s">
        <v>4</v>
      </c>
      <c r="G21" s="9" t="s">
        <v>5</v>
      </c>
    </row>
    <row r="22" spans="1:7" ht="22" customHeight="1" x14ac:dyDescent="0.2">
      <c r="A22" s="10">
        <v>1</v>
      </c>
      <c r="B22" s="15" t="s">
        <v>190</v>
      </c>
      <c r="C22" s="15" t="s">
        <v>95</v>
      </c>
      <c r="D22" s="26">
        <v>2.2999999999999998</v>
      </c>
      <c r="E22" s="26">
        <v>6.4</v>
      </c>
      <c r="F22" s="16"/>
      <c r="G22" s="12">
        <f t="shared" ref="G22:G36" si="1">(D22+E22)-F22+ 4</f>
        <v>12.7</v>
      </c>
    </row>
    <row r="23" spans="1:7" ht="22" customHeight="1" x14ac:dyDescent="0.25">
      <c r="A23" s="10">
        <v>2</v>
      </c>
      <c r="B23" s="15" t="s">
        <v>200</v>
      </c>
      <c r="C23" s="15" t="s">
        <v>95</v>
      </c>
      <c r="D23" s="26">
        <v>2.2999999999999998</v>
      </c>
      <c r="E23" s="26">
        <v>6.3</v>
      </c>
      <c r="F23" s="16"/>
      <c r="G23" s="12">
        <f t="shared" si="1"/>
        <v>12.6</v>
      </c>
    </row>
    <row r="24" spans="1:7" ht="22" customHeight="1" x14ac:dyDescent="0.25">
      <c r="A24" s="10">
        <v>3</v>
      </c>
      <c r="B24" s="15" t="s">
        <v>193</v>
      </c>
      <c r="C24" s="15" t="s">
        <v>171</v>
      </c>
      <c r="D24" s="26">
        <v>1.7</v>
      </c>
      <c r="E24" s="26">
        <v>6.1</v>
      </c>
      <c r="F24" s="16"/>
      <c r="G24" s="12">
        <f t="shared" si="1"/>
        <v>11.8</v>
      </c>
    </row>
    <row r="25" spans="1:7" ht="22" customHeight="1" x14ac:dyDescent="0.25">
      <c r="A25" s="14">
        <v>4</v>
      </c>
      <c r="B25" s="15" t="s">
        <v>199</v>
      </c>
      <c r="C25" s="15" t="s">
        <v>171</v>
      </c>
      <c r="D25" s="26">
        <v>1.3</v>
      </c>
      <c r="E25" s="26">
        <v>5.9</v>
      </c>
      <c r="F25" s="16"/>
      <c r="G25" s="12">
        <f t="shared" si="1"/>
        <v>11.2</v>
      </c>
    </row>
    <row r="26" spans="1:7" ht="22" customHeight="1" x14ac:dyDescent="0.25">
      <c r="A26" s="14">
        <v>5</v>
      </c>
      <c r="B26" s="15" t="s">
        <v>191</v>
      </c>
      <c r="C26" s="15" t="s">
        <v>12</v>
      </c>
      <c r="D26" s="26">
        <v>1.1000000000000001</v>
      </c>
      <c r="E26" s="26">
        <v>6</v>
      </c>
      <c r="F26" s="16"/>
      <c r="G26" s="12">
        <f t="shared" si="1"/>
        <v>11.1</v>
      </c>
    </row>
    <row r="27" spans="1:7" ht="22" customHeight="1" x14ac:dyDescent="0.2">
      <c r="A27" s="14">
        <v>6</v>
      </c>
      <c r="B27" s="7" t="s">
        <v>188</v>
      </c>
      <c r="C27" s="7" t="s">
        <v>126</v>
      </c>
      <c r="D27" s="11">
        <v>1.8</v>
      </c>
      <c r="E27" s="11">
        <v>5.0999999999999996</v>
      </c>
      <c r="F27" s="11"/>
      <c r="G27" s="12">
        <f t="shared" si="1"/>
        <v>10.899999999999999</v>
      </c>
    </row>
    <row r="28" spans="1:7" ht="22" customHeight="1" x14ac:dyDescent="0.2">
      <c r="A28" s="14">
        <v>7</v>
      </c>
      <c r="B28" s="15" t="s">
        <v>192</v>
      </c>
      <c r="C28" s="15" t="s">
        <v>186</v>
      </c>
      <c r="D28" s="26">
        <v>1.3</v>
      </c>
      <c r="E28" s="26">
        <v>5.6</v>
      </c>
      <c r="F28" s="16"/>
      <c r="G28" s="12">
        <f t="shared" si="1"/>
        <v>10.899999999999999</v>
      </c>
    </row>
    <row r="29" spans="1:7" ht="22" customHeight="1" x14ac:dyDescent="0.25">
      <c r="A29" s="14">
        <v>8</v>
      </c>
      <c r="B29" s="15" t="s">
        <v>196</v>
      </c>
      <c r="C29" s="15" t="s">
        <v>171</v>
      </c>
      <c r="D29" s="26">
        <v>1.3</v>
      </c>
      <c r="E29" s="26">
        <v>5.6</v>
      </c>
      <c r="F29" s="16"/>
      <c r="G29" s="12">
        <f t="shared" si="1"/>
        <v>10.899999999999999</v>
      </c>
    </row>
    <row r="30" spans="1:7" ht="22" customHeight="1" x14ac:dyDescent="0.2">
      <c r="A30" s="14">
        <v>9</v>
      </c>
      <c r="B30" s="15" t="s">
        <v>198</v>
      </c>
      <c r="C30" s="15" t="s">
        <v>186</v>
      </c>
      <c r="D30" s="26">
        <v>1.1000000000000001</v>
      </c>
      <c r="E30" s="26">
        <v>5.3</v>
      </c>
      <c r="F30" s="16"/>
      <c r="G30" s="12">
        <f t="shared" si="1"/>
        <v>10.4</v>
      </c>
    </row>
    <row r="31" spans="1:7" ht="22" customHeight="1" x14ac:dyDescent="0.25">
      <c r="A31" s="14">
        <v>10</v>
      </c>
      <c r="B31" s="7" t="s">
        <v>187</v>
      </c>
      <c r="C31" s="7" t="s">
        <v>12</v>
      </c>
      <c r="D31" s="11">
        <v>0.4</v>
      </c>
      <c r="E31" s="11">
        <v>5.5</v>
      </c>
      <c r="F31" s="11"/>
      <c r="G31" s="12">
        <f t="shared" si="1"/>
        <v>9.9</v>
      </c>
    </row>
    <row r="32" spans="1:7" ht="22" customHeight="1" x14ac:dyDescent="0.2">
      <c r="A32" s="14">
        <v>11</v>
      </c>
      <c r="B32" s="15" t="s">
        <v>189</v>
      </c>
      <c r="C32" s="15" t="s">
        <v>186</v>
      </c>
      <c r="D32" s="26">
        <v>0.6</v>
      </c>
      <c r="E32" s="26">
        <v>5.2</v>
      </c>
      <c r="F32" s="16"/>
      <c r="G32" s="12">
        <f t="shared" si="1"/>
        <v>9.8000000000000007</v>
      </c>
    </row>
    <row r="33" spans="1:7" ht="22" customHeight="1" x14ac:dyDescent="0.2">
      <c r="A33" s="14">
        <v>12</v>
      </c>
      <c r="B33" s="15" t="s">
        <v>195</v>
      </c>
      <c r="C33" s="15" t="s">
        <v>186</v>
      </c>
      <c r="D33" s="26">
        <v>0.8</v>
      </c>
      <c r="E33" s="26">
        <v>4.9000000000000004</v>
      </c>
      <c r="F33" s="16"/>
      <c r="G33" s="12">
        <f t="shared" si="1"/>
        <v>9.6999999999999993</v>
      </c>
    </row>
    <row r="34" spans="1:7" ht="22" customHeight="1" x14ac:dyDescent="0.25">
      <c r="A34" s="14">
        <v>13</v>
      </c>
      <c r="B34" s="15" t="s">
        <v>197</v>
      </c>
      <c r="C34" s="15" t="s">
        <v>12</v>
      </c>
      <c r="D34" s="26">
        <v>0.4</v>
      </c>
      <c r="E34" s="26">
        <v>5.2</v>
      </c>
      <c r="F34" s="16"/>
      <c r="G34" s="12">
        <f t="shared" si="1"/>
        <v>9.6000000000000014</v>
      </c>
    </row>
    <row r="35" spans="1:7" ht="22" customHeight="1" x14ac:dyDescent="0.2">
      <c r="A35" s="14">
        <v>14</v>
      </c>
      <c r="B35" s="7" t="s">
        <v>185</v>
      </c>
      <c r="C35" s="7" t="s">
        <v>186</v>
      </c>
      <c r="D35" s="11">
        <v>0.6</v>
      </c>
      <c r="E35" s="11">
        <v>5</v>
      </c>
      <c r="F35" s="11"/>
      <c r="G35" s="12">
        <f t="shared" si="1"/>
        <v>9.6</v>
      </c>
    </row>
    <row r="36" spans="1:7" ht="22" customHeight="1" x14ac:dyDescent="0.25">
      <c r="A36" s="14">
        <v>15</v>
      </c>
      <c r="B36" s="15" t="s">
        <v>194</v>
      </c>
      <c r="C36" s="15" t="s">
        <v>12</v>
      </c>
      <c r="D36" s="26">
        <v>1</v>
      </c>
      <c r="E36" s="26">
        <v>4.4000000000000004</v>
      </c>
      <c r="F36" s="16"/>
      <c r="G36" s="12">
        <f t="shared" si="1"/>
        <v>9.4</v>
      </c>
    </row>
    <row r="37" spans="1:7" ht="22" customHeight="1" x14ac:dyDescent="0.25"/>
    <row r="38" spans="1:7" ht="22" customHeight="1" x14ac:dyDescent="0.25">
      <c r="A38" s="1"/>
      <c r="B38" s="2" t="s">
        <v>201</v>
      </c>
      <c r="C38" s="3"/>
      <c r="D38" s="4"/>
      <c r="E38" s="5"/>
      <c r="F38" s="5"/>
      <c r="G38" s="5"/>
    </row>
    <row r="39" spans="1:7" ht="22" customHeight="1" x14ac:dyDescent="0.25">
      <c r="A39" s="1"/>
      <c r="B39" s="3"/>
      <c r="C39" s="3"/>
      <c r="D39" s="4"/>
      <c r="E39" s="5"/>
      <c r="F39" s="5"/>
      <c r="G39" s="5"/>
    </row>
    <row r="40" spans="1:7" ht="22" customHeight="1" x14ac:dyDescent="0.2">
      <c r="A40" s="6"/>
      <c r="B40" s="7" t="s">
        <v>0</v>
      </c>
      <c r="C40" s="7" t="s">
        <v>1</v>
      </c>
      <c r="D40" s="8" t="s">
        <v>2</v>
      </c>
      <c r="E40" s="8" t="s">
        <v>3</v>
      </c>
      <c r="F40" s="8" t="s">
        <v>4</v>
      </c>
      <c r="G40" s="9" t="s">
        <v>5</v>
      </c>
    </row>
    <row r="41" spans="1:7" ht="22" customHeight="1" x14ac:dyDescent="0.2">
      <c r="A41" s="10">
        <v>1</v>
      </c>
      <c r="B41" s="15" t="s">
        <v>208</v>
      </c>
      <c r="C41" s="15" t="s">
        <v>100</v>
      </c>
      <c r="D41" s="26">
        <v>3</v>
      </c>
      <c r="E41" s="26">
        <v>5.4</v>
      </c>
      <c r="F41" s="26"/>
      <c r="G41" s="12">
        <f t="shared" ref="G41:G46" si="2">(D41+E41)-F41+ 4</f>
        <v>12.4</v>
      </c>
    </row>
    <row r="42" spans="1:7" ht="22" customHeight="1" x14ac:dyDescent="0.25">
      <c r="A42" s="10">
        <v>2</v>
      </c>
      <c r="B42" s="15" t="s">
        <v>207</v>
      </c>
      <c r="C42" s="15" t="s">
        <v>12</v>
      </c>
      <c r="D42" s="26">
        <v>2</v>
      </c>
      <c r="E42" s="26">
        <v>5.9</v>
      </c>
      <c r="F42" s="26"/>
      <c r="G42" s="12">
        <f t="shared" si="2"/>
        <v>11.9</v>
      </c>
    </row>
    <row r="43" spans="1:7" ht="22" customHeight="1" x14ac:dyDescent="0.2">
      <c r="A43" s="10">
        <v>3</v>
      </c>
      <c r="B43" s="15" t="s">
        <v>206</v>
      </c>
      <c r="C43" s="15" t="s">
        <v>126</v>
      </c>
      <c r="D43" s="26">
        <v>2.2000000000000002</v>
      </c>
      <c r="E43" s="26">
        <v>5.2</v>
      </c>
      <c r="F43" s="26"/>
      <c r="G43" s="12">
        <f t="shared" si="2"/>
        <v>11.4</v>
      </c>
    </row>
    <row r="44" spans="1:7" ht="22" customHeight="1" x14ac:dyDescent="0.25">
      <c r="A44" s="14">
        <v>4</v>
      </c>
      <c r="B44" s="7" t="s">
        <v>205</v>
      </c>
      <c r="C44" s="7" t="s">
        <v>12</v>
      </c>
      <c r="D44" s="11">
        <v>2.2000000000000002</v>
      </c>
      <c r="E44" s="11">
        <v>4.5</v>
      </c>
      <c r="F44" s="11"/>
      <c r="G44" s="12">
        <f t="shared" si="2"/>
        <v>10.7</v>
      </c>
    </row>
    <row r="45" spans="1:7" ht="22" customHeight="1" x14ac:dyDescent="0.25">
      <c r="A45" s="14">
        <v>5</v>
      </c>
      <c r="B45" s="7" t="s">
        <v>202</v>
      </c>
      <c r="C45" s="7" t="s">
        <v>12</v>
      </c>
      <c r="D45" s="11">
        <v>0</v>
      </c>
      <c r="E45" s="11">
        <v>0</v>
      </c>
      <c r="F45" s="11"/>
      <c r="G45" s="12">
        <f t="shared" si="2"/>
        <v>4</v>
      </c>
    </row>
    <row r="46" spans="1:7" ht="22" customHeight="1" x14ac:dyDescent="0.2">
      <c r="A46" s="14">
        <v>6</v>
      </c>
      <c r="B46" s="7" t="s">
        <v>203</v>
      </c>
      <c r="C46" s="7" t="s">
        <v>204</v>
      </c>
      <c r="D46" s="11">
        <v>0</v>
      </c>
      <c r="E46" s="11">
        <v>0</v>
      </c>
      <c r="F46" s="11"/>
      <c r="G46" s="12">
        <f t="shared" si="2"/>
        <v>4</v>
      </c>
    </row>
    <row r="47" spans="1:7" ht="22" customHeight="1" x14ac:dyDescent="0.25"/>
    <row r="48" spans="1:7" ht="22" customHeight="1" x14ac:dyDescent="0.2">
      <c r="A48" s="1"/>
      <c r="B48" s="2" t="s">
        <v>209</v>
      </c>
      <c r="C48" s="3"/>
      <c r="D48" s="4"/>
      <c r="E48" s="5"/>
      <c r="F48" s="5"/>
      <c r="G48" s="5"/>
    </row>
    <row r="49" spans="1:7" ht="22" customHeight="1" x14ac:dyDescent="0.25">
      <c r="A49" s="1"/>
      <c r="B49" s="3"/>
      <c r="C49" s="3"/>
      <c r="D49" s="4"/>
      <c r="E49" s="5"/>
      <c r="F49" s="5"/>
      <c r="G49" s="5"/>
    </row>
    <row r="50" spans="1:7" ht="22" customHeight="1" x14ac:dyDescent="0.2">
      <c r="A50" s="6"/>
      <c r="B50" s="7" t="s">
        <v>0</v>
      </c>
      <c r="C50" s="7" t="s">
        <v>1</v>
      </c>
      <c r="D50" s="8" t="s">
        <v>2</v>
      </c>
      <c r="E50" s="8" t="s">
        <v>3</v>
      </c>
      <c r="F50" s="8" t="s">
        <v>4</v>
      </c>
      <c r="G50" s="9" t="s">
        <v>5</v>
      </c>
    </row>
    <row r="51" spans="1:7" ht="22" customHeight="1" x14ac:dyDescent="0.2">
      <c r="A51" s="10">
        <v>1</v>
      </c>
      <c r="B51" s="7" t="s">
        <v>211</v>
      </c>
      <c r="C51" s="7" t="s">
        <v>12</v>
      </c>
      <c r="D51" s="11">
        <v>1.9</v>
      </c>
      <c r="E51" s="11">
        <v>5.5</v>
      </c>
      <c r="F51" s="11"/>
      <c r="G51" s="12">
        <f>(D51+E51)-F51+ 4</f>
        <v>11.4</v>
      </c>
    </row>
    <row r="52" spans="1:7" ht="22" customHeight="1" x14ac:dyDescent="0.25">
      <c r="A52" s="10">
        <v>2</v>
      </c>
      <c r="B52" s="7" t="s">
        <v>216</v>
      </c>
      <c r="C52" s="7" t="s">
        <v>12</v>
      </c>
      <c r="D52" s="11">
        <v>2.1</v>
      </c>
      <c r="E52" s="11">
        <v>5.2</v>
      </c>
      <c r="F52" s="11"/>
      <c r="G52" s="12">
        <f>(D52+E52)-F52+ 4</f>
        <v>11.3</v>
      </c>
    </row>
    <row r="53" spans="1:7" ht="22" customHeight="1" x14ac:dyDescent="0.25">
      <c r="A53" s="10">
        <v>3</v>
      </c>
      <c r="B53" s="15" t="s">
        <v>212</v>
      </c>
      <c r="C53" s="15" t="s">
        <v>12</v>
      </c>
      <c r="D53" s="26">
        <v>1.4</v>
      </c>
      <c r="E53" s="26">
        <v>5.3</v>
      </c>
      <c r="F53" s="16"/>
      <c r="G53" s="12">
        <f>(D53+E53)-F53+ 4</f>
        <v>10.7</v>
      </c>
    </row>
    <row r="54" spans="1:7" ht="22" customHeight="1" x14ac:dyDescent="0.25">
      <c r="A54" s="14">
        <v>4</v>
      </c>
      <c r="B54" s="7" t="s">
        <v>210</v>
      </c>
      <c r="C54" s="7" t="s">
        <v>12</v>
      </c>
      <c r="D54" s="11">
        <v>1.1000000000000001</v>
      </c>
      <c r="E54" s="11">
        <v>5.7</v>
      </c>
      <c r="F54" s="11">
        <v>0.5</v>
      </c>
      <c r="G54" s="12">
        <f>(D54+E54)-F54+ 4</f>
        <v>10.3</v>
      </c>
    </row>
    <row r="55" spans="1:7" ht="22" customHeight="1" x14ac:dyDescent="0.25"/>
    <row r="56" spans="1:7" ht="22" customHeight="1" x14ac:dyDescent="0.25">
      <c r="A56" s="1"/>
      <c r="B56" s="2" t="s">
        <v>213</v>
      </c>
      <c r="C56" s="3"/>
      <c r="D56" s="4"/>
      <c r="E56" s="5"/>
      <c r="F56" s="5"/>
      <c r="G56" s="5"/>
    </row>
    <row r="57" spans="1:7" ht="22" customHeight="1" x14ac:dyDescent="0.25">
      <c r="A57" s="1"/>
      <c r="B57" s="3"/>
      <c r="C57" s="3"/>
      <c r="D57" s="4"/>
      <c r="E57" s="5"/>
      <c r="F57" s="5"/>
      <c r="G57" s="5"/>
    </row>
    <row r="58" spans="1:7" ht="22" customHeight="1" x14ac:dyDescent="0.2">
      <c r="A58" s="6"/>
      <c r="B58" s="7" t="s">
        <v>0</v>
      </c>
      <c r="C58" s="7" t="s">
        <v>1</v>
      </c>
      <c r="D58" s="8" t="s">
        <v>2</v>
      </c>
      <c r="E58" s="8" t="s">
        <v>3</v>
      </c>
      <c r="F58" s="8" t="s">
        <v>4</v>
      </c>
      <c r="G58" s="9" t="s">
        <v>5</v>
      </c>
    </row>
    <row r="59" spans="1:7" ht="22" customHeight="1" x14ac:dyDescent="0.2">
      <c r="A59" s="10">
        <v>1</v>
      </c>
      <c r="B59" s="15" t="s">
        <v>221</v>
      </c>
      <c r="C59" s="15" t="s">
        <v>100</v>
      </c>
      <c r="D59" s="26">
        <v>2.4</v>
      </c>
      <c r="E59" s="26">
        <v>5.0999999999999996</v>
      </c>
      <c r="F59" s="16"/>
      <c r="G59" s="12">
        <f t="shared" ref="G59:G68" si="3">(D59+E59)-F59+ 4</f>
        <v>11.5</v>
      </c>
    </row>
    <row r="60" spans="1:7" ht="22" customHeight="1" x14ac:dyDescent="0.2">
      <c r="A60" s="10">
        <v>2</v>
      </c>
      <c r="B60" s="15" t="s">
        <v>224</v>
      </c>
      <c r="C60" s="15" t="s">
        <v>100</v>
      </c>
      <c r="D60" s="26">
        <v>1.9</v>
      </c>
      <c r="E60" s="26">
        <v>5</v>
      </c>
      <c r="F60" s="16"/>
      <c r="G60" s="12">
        <f t="shared" si="3"/>
        <v>10.9</v>
      </c>
    </row>
    <row r="61" spans="1:7" ht="22" customHeight="1" x14ac:dyDescent="0.25">
      <c r="A61" s="10">
        <v>3</v>
      </c>
      <c r="B61" s="15" t="s">
        <v>222</v>
      </c>
      <c r="C61" s="15" t="s">
        <v>12</v>
      </c>
      <c r="D61" s="26">
        <v>1.5</v>
      </c>
      <c r="E61" s="26">
        <v>4.9000000000000004</v>
      </c>
      <c r="F61" s="16"/>
      <c r="G61" s="12">
        <f t="shared" si="3"/>
        <v>10.4</v>
      </c>
    </row>
    <row r="62" spans="1:7" ht="22" customHeight="1" x14ac:dyDescent="0.25">
      <c r="A62" s="14">
        <v>4</v>
      </c>
      <c r="B62" s="15" t="s">
        <v>218</v>
      </c>
      <c r="C62" s="15" t="s">
        <v>12</v>
      </c>
      <c r="D62" s="26">
        <v>1.1000000000000001</v>
      </c>
      <c r="E62" s="26">
        <v>4.4000000000000004</v>
      </c>
      <c r="F62" s="16"/>
      <c r="G62" s="12">
        <f t="shared" si="3"/>
        <v>9.5</v>
      </c>
    </row>
    <row r="63" spans="1:7" ht="22" customHeight="1" x14ac:dyDescent="0.2">
      <c r="A63" s="14">
        <v>5</v>
      </c>
      <c r="B63" s="15" t="s">
        <v>219</v>
      </c>
      <c r="C63" s="15" t="s">
        <v>100</v>
      </c>
      <c r="D63" s="26">
        <v>1.9</v>
      </c>
      <c r="E63" s="26">
        <v>3.6</v>
      </c>
      <c r="F63" s="16"/>
      <c r="G63" s="12">
        <f t="shared" si="3"/>
        <v>9.5</v>
      </c>
    </row>
    <row r="64" spans="1:7" ht="22" customHeight="1" x14ac:dyDescent="0.25">
      <c r="A64" s="14">
        <v>6</v>
      </c>
      <c r="B64" s="7" t="s">
        <v>214</v>
      </c>
      <c r="C64" s="7" t="s">
        <v>12</v>
      </c>
      <c r="D64" s="11">
        <v>1.6</v>
      </c>
      <c r="E64" s="11">
        <v>3.8</v>
      </c>
      <c r="F64" s="11"/>
      <c r="G64" s="12">
        <f t="shared" si="3"/>
        <v>9.4</v>
      </c>
    </row>
    <row r="65" spans="1:7" ht="22" customHeight="1" x14ac:dyDescent="0.25">
      <c r="A65" s="14">
        <v>7</v>
      </c>
      <c r="B65" s="7" t="s">
        <v>215</v>
      </c>
      <c r="C65" s="7" t="s">
        <v>12</v>
      </c>
      <c r="D65" s="29">
        <v>0</v>
      </c>
      <c r="E65" s="29">
        <v>0</v>
      </c>
      <c r="F65" s="11"/>
      <c r="G65" s="12">
        <f t="shared" si="3"/>
        <v>4</v>
      </c>
    </row>
    <row r="66" spans="1:7" ht="22" customHeight="1" x14ac:dyDescent="0.2">
      <c r="A66" s="14">
        <v>8</v>
      </c>
      <c r="B66" s="7" t="s">
        <v>217</v>
      </c>
      <c r="C66" s="7" t="s">
        <v>126</v>
      </c>
      <c r="D66" s="29">
        <v>0</v>
      </c>
      <c r="E66" s="29">
        <v>0</v>
      </c>
      <c r="F66" s="11"/>
      <c r="G66" s="12">
        <f t="shared" si="3"/>
        <v>4</v>
      </c>
    </row>
    <row r="67" spans="1:7" ht="22" customHeight="1" x14ac:dyDescent="0.25">
      <c r="A67" s="14">
        <v>9</v>
      </c>
      <c r="B67" s="15" t="s">
        <v>220</v>
      </c>
      <c r="C67" s="15" t="s">
        <v>12</v>
      </c>
      <c r="D67" s="26">
        <v>0</v>
      </c>
      <c r="E67" s="26">
        <v>0</v>
      </c>
      <c r="F67" s="16"/>
      <c r="G67" s="12">
        <f t="shared" si="3"/>
        <v>4</v>
      </c>
    </row>
    <row r="68" spans="1:7" ht="22" customHeight="1" x14ac:dyDescent="0.25">
      <c r="A68" s="14">
        <v>10</v>
      </c>
      <c r="B68" s="15" t="s">
        <v>223</v>
      </c>
      <c r="C68" s="15" t="s">
        <v>12</v>
      </c>
      <c r="D68" s="26">
        <v>0</v>
      </c>
      <c r="E68" s="26">
        <v>0</v>
      </c>
      <c r="F68" s="16"/>
      <c r="G68" s="12">
        <f t="shared" si="3"/>
        <v>4</v>
      </c>
    </row>
    <row r="69" spans="1:7" ht="22" customHeight="1" x14ac:dyDescent="0.25"/>
    <row r="70" spans="1:7" ht="22" customHeight="1" x14ac:dyDescent="0.2">
      <c r="A70" s="1"/>
      <c r="B70" s="2" t="s">
        <v>225</v>
      </c>
      <c r="C70" s="3"/>
      <c r="D70" s="4"/>
      <c r="E70" s="5"/>
      <c r="F70" s="5"/>
      <c r="G70" s="5"/>
    </row>
    <row r="71" spans="1:7" ht="22" customHeight="1" x14ac:dyDescent="0.25">
      <c r="A71" s="1"/>
      <c r="B71" s="3"/>
      <c r="C71" s="3"/>
      <c r="D71" s="4"/>
      <c r="E71" s="5"/>
      <c r="F71" s="5"/>
      <c r="G71" s="5"/>
    </row>
    <row r="72" spans="1:7" ht="22" customHeight="1" x14ac:dyDescent="0.2">
      <c r="A72" s="6"/>
      <c r="B72" s="7" t="s">
        <v>0</v>
      </c>
      <c r="C72" s="7" t="s">
        <v>1</v>
      </c>
      <c r="D72" s="8" t="s">
        <v>2</v>
      </c>
      <c r="E72" s="8" t="s">
        <v>3</v>
      </c>
      <c r="F72" s="8" t="s">
        <v>4</v>
      </c>
      <c r="G72" s="9" t="s">
        <v>5</v>
      </c>
    </row>
    <row r="73" spans="1:7" ht="22" customHeight="1" x14ac:dyDescent="0.25">
      <c r="A73" s="10">
        <v>1</v>
      </c>
      <c r="B73" s="15" t="s">
        <v>230</v>
      </c>
      <c r="C73" s="15" t="s">
        <v>12</v>
      </c>
      <c r="D73" s="26">
        <v>0.2</v>
      </c>
      <c r="E73" s="26">
        <v>6</v>
      </c>
      <c r="F73" s="16"/>
      <c r="G73" s="12">
        <f t="shared" ref="G73:G80" si="4">(D73+E73)-F73+ 4</f>
        <v>10.199999999999999</v>
      </c>
    </row>
    <row r="74" spans="1:7" ht="22" customHeight="1" x14ac:dyDescent="0.2">
      <c r="A74" s="10">
        <v>2</v>
      </c>
      <c r="B74" s="15" t="s">
        <v>232</v>
      </c>
      <c r="C74" s="15" t="s">
        <v>171</v>
      </c>
      <c r="D74" s="26">
        <v>1.1000000000000001</v>
      </c>
      <c r="E74" s="26">
        <v>5</v>
      </c>
      <c r="F74" s="16"/>
      <c r="G74" s="12">
        <f t="shared" si="4"/>
        <v>10.1</v>
      </c>
    </row>
    <row r="75" spans="1:7" ht="22" customHeight="1" x14ac:dyDescent="0.2">
      <c r="A75" s="10">
        <v>3</v>
      </c>
      <c r="B75" s="7" t="s">
        <v>226</v>
      </c>
      <c r="C75" s="7" t="s">
        <v>12</v>
      </c>
      <c r="D75" s="11">
        <v>0.2</v>
      </c>
      <c r="E75" s="11">
        <v>4.8</v>
      </c>
      <c r="F75" s="11"/>
      <c r="G75" s="12">
        <f t="shared" si="4"/>
        <v>9</v>
      </c>
    </row>
    <row r="76" spans="1:7" ht="22" customHeight="1" x14ac:dyDescent="0.25">
      <c r="A76" s="14">
        <v>4</v>
      </c>
      <c r="B76" s="7" t="s">
        <v>227</v>
      </c>
      <c r="C76" s="7" t="s">
        <v>171</v>
      </c>
      <c r="D76" s="11">
        <v>0.4</v>
      </c>
      <c r="E76" s="11">
        <v>4.5999999999999996</v>
      </c>
      <c r="F76" s="11"/>
      <c r="G76" s="12">
        <f t="shared" si="4"/>
        <v>9</v>
      </c>
    </row>
    <row r="77" spans="1:7" ht="22" customHeight="1" x14ac:dyDescent="0.25">
      <c r="A77" s="14">
        <v>5</v>
      </c>
      <c r="B77" s="7" t="s">
        <v>228</v>
      </c>
      <c r="C77" s="7" t="s">
        <v>12</v>
      </c>
      <c r="D77" s="11">
        <v>0.5</v>
      </c>
      <c r="E77" s="11">
        <v>4.4000000000000004</v>
      </c>
      <c r="F77" s="11"/>
      <c r="G77" s="12">
        <f t="shared" si="4"/>
        <v>8.9</v>
      </c>
    </row>
    <row r="78" spans="1:7" ht="22" customHeight="1" x14ac:dyDescent="0.25">
      <c r="A78" s="14">
        <v>6</v>
      </c>
      <c r="B78" s="15" t="s">
        <v>233</v>
      </c>
      <c r="C78" s="15" t="s">
        <v>12</v>
      </c>
      <c r="D78" s="26">
        <v>0.4</v>
      </c>
      <c r="E78" s="26">
        <v>4.5</v>
      </c>
      <c r="F78" s="16"/>
      <c r="G78" s="12">
        <f t="shared" si="4"/>
        <v>8.9</v>
      </c>
    </row>
    <row r="79" spans="1:7" ht="22" customHeight="1" x14ac:dyDescent="0.25">
      <c r="A79" s="14">
        <v>7</v>
      </c>
      <c r="B79" s="15" t="s">
        <v>229</v>
      </c>
      <c r="C79" s="15" t="s">
        <v>12</v>
      </c>
      <c r="D79" s="26">
        <v>0.2</v>
      </c>
      <c r="E79" s="26">
        <v>4.4000000000000004</v>
      </c>
      <c r="F79" s="16"/>
      <c r="G79" s="12">
        <f t="shared" si="4"/>
        <v>8.6000000000000014</v>
      </c>
    </row>
    <row r="80" spans="1:7" ht="22" customHeight="1" x14ac:dyDescent="0.25">
      <c r="A80" s="14">
        <v>8</v>
      </c>
      <c r="B80" s="15" t="s">
        <v>231</v>
      </c>
      <c r="C80" s="15" t="s">
        <v>12</v>
      </c>
      <c r="D80" s="26">
        <v>0</v>
      </c>
      <c r="E80" s="26">
        <v>3.2</v>
      </c>
      <c r="F80" s="16"/>
      <c r="G80" s="12">
        <f t="shared" si="4"/>
        <v>7.2</v>
      </c>
    </row>
    <row r="81" spans="1:7" ht="22" customHeight="1" x14ac:dyDescent="0.25"/>
    <row r="82" spans="1:7" ht="22" customHeight="1" x14ac:dyDescent="0.2">
      <c r="A82" s="1"/>
      <c r="B82" s="2" t="s">
        <v>234</v>
      </c>
      <c r="C82" s="3"/>
      <c r="D82" s="4"/>
      <c r="E82" s="5"/>
      <c r="F82" s="5"/>
      <c r="G82" s="5"/>
    </row>
    <row r="83" spans="1:7" ht="22" customHeight="1" x14ac:dyDescent="0.25">
      <c r="A83" s="1"/>
      <c r="B83" s="3"/>
      <c r="C83" s="3"/>
      <c r="D83" s="4"/>
      <c r="E83" s="5"/>
      <c r="F83" s="5"/>
      <c r="G83" s="5"/>
    </row>
    <row r="84" spans="1:7" ht="22" customHeight="1" x14ac:dyDescent="0.2">
      <c r="A84" s="6"/>
      <c r="B84" s="7" t="s">
        <v>0</v>
      </c>
      <c r="C84" s="7" t="s">
        <v>1</v>
      </c>
      <c r="D84" s="8" t="s">
        <v>2</v>
      </c>
      <c r="E84" s="8" t="s">
        <v>3</v>
      </c>
      <c r="F84" s="8" t="s">
        <v>4</v>
      </c>
      <c r="G84" s="9" t="s">
        <v>5</v>
      </c>
    </row>
    <row r="85" spans="1:7" ht="22" customHeight="1" x14ac:dyDescent="0.2">
      <c r="A85" s="10">
        <v>1</v>
      </c>
      <c r="B85" s="15" t="s">
        <v>242</v>
      </c>
      <c r="C85" s="15" t="s">
        <v>100</v>
      </c>
      <c r="D85" s="26">
        <v>1.9</v>
      </c>
      <c r="E85" s="26">
        <v>4.9000000000000004</v>
      </c>
      <c r="F85" s="16"/>
      <c r="G85" s="12">
        <f t="shared" ref="G85:G94" si="5">(D85+E85)-F85+ 4</f>
        <v>10.8</v>
      </c>
    </row>
    <row r="86" spans="1:7" ht="22" customHeight="1" x14ac:dyDescent="0.25">
      <c r="A86" s="10">
        <v>2</v>
      </c>
      <c r="B86" s="7" t="s">
        <v>236</v>
      </c>
      <c r="C86" s="7" t="s">
        <v>95</v>
      </c>
      <c r="D86" s="11">
        <v>1.1000000000000001</v>
      </c>
      <c r="E86" s="11">
        <v>4.5999999999999996</v>
      </c>
      <c r="F86" s="11"/>
      <c r="G86" s="12">
        <f t="shared" si="5"/>
        <v>9.6999999999999993</v>
      </c>
    </row>
    <row r="87" spans="1:7" ht="22" customHeight="1" x14ac:dyDescent="0.2">
      <c r="A87" s="10">
        <v>3</v>
      </c>
      <c r="B87" s="15" t="s">
        <v>244</v>
      </c>
      <c r="C87" s="15" t="s">
        <v>186</v>
      </c>
      <c r="D87" s="26">
        <v>1.2</v>
      </c>
      <c r="E87" s="26">
        <v>4.4000000000000004</v>
      </c>
      <c r="F87" s="16"/>
      <c r="G87" s="12">
        <f t="shared" si="5"/>
        <v>9.6000000000000014</v>
      </c>
    </row>
    <row r="88" spans="1:7" ht="22" customHeight="1" x14ac:dyDescent="0.2">
      <c r="A88" s="14">
        <v>4</v>
      </c>
      <c r="B88" s="15" t="s">
        <v>243</v>
      </c>
      <c r="C88" s="15" t="s">
        <v>204</v>
      </c>
      <c r="D88" s="26">
        <v>1.1000000000000001</v>
      </c>
      <c r="E88" s="26">
        <v>4.5</v>
      </c>
      <c r="F88" s="16"/>
      <c r="G88" s="12">
        <f t="shared" si="5"/>
        <v>9.6</v>
      </c>
    </row>
    <row r="89" spans="1:7" ht="22" customHeight="1" x14ac:dyDescent="0.25">
      <c r="A89" s="14">
        <v>5</v>
      </c>
      <c r="B89" s="15" t="s">
        <v>239</v>
      </c>
      <c r="C89" s="15" t="s">
        <v>204</v>
      </c>
      <c r="D89" s="26">
        <v>0.9</v>
      </c>
      <c r="E89" s="26">
        <v>4.2</v>
      </c>
      <c r="F89" s="16"/>
      <c r="G89" s="12">
        <f t="shared" si="5"/>
        <v>9.1000000000000014</v>
      </c>
    </row>
    <row r="90" spans="1:7" ht="22" customHeight="1" x14ac:dyDescent="0.25">
      <c r="A90" s="14">
        <v>6</v>
      </c>
      <c r="B90" s="15" t="s">
        <v>238</v>
      </c>
      <c r="C90" s="15" t="s">
        <v>171</v>
      </c>
      <c r="D90" s="26">
        <v>1</v>
      </c>
      <c r="E90" s="26">
        <v>3.7</v>
      </c>
      <c r="F90" s="16"/>
      <c r="G90" s="12">
        <f t="shared" si="5"/>
        <v>8.6999999999999993</v>
      </c>
    </row>
    <row r="91" spans="1:7" ht="22" customHeight="1" x14ac:dyDescent="0.25">
      <c r="A91" s="14">
        <v>7</v>
      </c>
      <c r="B91" s="7" t="s">
        <v>237</v>
      </c>
      <c r="C91" s="7" t="s">
        <v>51</v>
      </c>
      <c r="D91" s="11">
        <v>1.1000000000000001</v>
      </c>
      <c r="E91" s="11">
        <v>3</v>
      </c>
      <c r="F91" s="11"/>
      <c r="G91" s="12">
        <f t="shared" si="5"/>
        <v>8.1</v>
      </c>
    </row>
    <row r="92" spans="1:7" ht="22" customHeight="1" x14ac:dyDescent="0.25">
      <c r="A92" s="14">
        <v>8</v>
      </c>
      <c r="B92" s="15" t="s">
        <v>241</v>
      </c>
      <c r="C92" s="15" t="s">
        <v>171</v>
      </c>
      <c r="D92" s="26">
        <v>0.9</v>
      </c>
      <c r="E92" s="26">
        <v>3.1</v>
      </c>
      <c r="F92" s="16"/>
      <c r="G92" s="12">
        <f t="shared" si="5"/>
        <v>8</v>
      </c>
    </row>
    <row r="93" spans="1:7" ht="22" customHeight="1" x14ac:dyDescent="0.2">
      <c r="A93" s="14">
        <v>9</v>
      </c>
      <c r="B93" s="15" t="s">
        <v>240</v>
      </c>
      <c r="C93" s="15" t="s">
        <v>12</v>
      </c>
      <c r="D93" s="26">
        <v>0.9</v>
      </c>
      <c r="E93" s="26">
        <v>3</v>
      </c>
      <c r="F93" s="16"/>
      <c r="G93" s="12">
        <f t="shared" si="5"/>
        <v>7.9</v>
      </c>
    </row>
    <row r="94" spans="1:7" ht="22" customHeight="1" x14ac:dyDescent="0.2">
      <c r="A94" s="14">
        <v>10</v>
      </c>
      <c r="B94" s="7" t="s">
        <v>235</v>
      </c>
      <c r="C94" s="7" t="s">
        <v>126</v>
      </c>
      <c r="D94" s="11">
        <v>1</v>
      </c>
      <c r="E94" s="11">
        <v>2.6</v>
      </c>
      <c r="F94" s="11"/>
      <c r="G94" s="12">
        <f t="shared" si="5"/>
        <v>7.6</v>
      </c>
    </row>
    <row r="95" spans="1:7" ht="22" customHeight="1" x14ac:dyDescent="0.25"/>
    <row r="96" spans="1:7" ht="22" customHeight="1" x14ac:dyDescent="0.2">
      <c r="A96" s="1"/>
      <c r="B96" s="2" t="s">
        <v>245</v>
      </c>
      <c r="C96" s="3"/>
      <c r="D96" s="4"/>
      <c r="E96" s="5"/>
      <c r="F96" s="5"/>
      <c r="G96" s="5"/>
    </row>
    <row r="97" spans="1:7" ht="22" customHeight="1" x14ac:dyDescent="0.25">
      <c r="A97" s="1"/>
      <c r="B97" s="3"/>
      <c r="C97" s="3"/>
      <c r="D97" s="4"/>
      <c r="E97" s="5"/>
      <c r="F97" s="5"/>
      <c r="G97" s="5"/>
    </row>
    <row r="98" spans="1:7" ht="22" customHeight="1" x14ac:dyDescent="0.2">
      <c r="A98" s="6"/>
      <c r="B98" s="7" t="s">
        <v>0</v>
      </c>
      <c r="C98" s="7" t="s">
        <v>1</v>
      </c>
      <c r="D98" s="8" t="s">
        <v>2</v>
      </c>
      <c r="E98" s="8" t="s">
        <v>3</v>
      </c>
      <c r="F98" s="8" t="s">
        <v>4</v>
      </c>
      <c r="G98" s="9" t="s">
        <v>5</v>
      </c>
    </row>
    <row r="99" spans="1:7" ht="22" customHeight="1" x14ac:dyDescent="0.2">
      <c r="A99" s="10">
        <v>1</v>
      </c>
      <c r="B99" s="15" t="s">
        <v>254</v>
      </c>
      <c r="C99" s="15" t="s">
        <v>126</v>
      </c>
      <c r="D99" s="26">
        <v>1.3</v>
      </c>
      <c r="E99" s="26">
        <v>6.4</v>
      </c>
      <c r="F99" s="16"/>
      <c r="G99" s="12">
        <f t="shared" ref="G99:G109" si="6">(D99+E99)-F99+ 4</f>
        <v>11.7</v>
      </c>
    </row>
    <row r="100" spans="1:7" ht="22" customHeight="1" x14ac:dyDescent="0.25">
      <c r="A100" s="10">
        <v>2</v>
      </c>
      <c r="B100" s="15" t="s">
        <v>253</v>
      </c>
      <c r="C100" s="15" t="s">
        <v>171</v>
      </c>
      <c r="D100" s="26">
        <v>1.6</v>
      </c>
      <c r="E100" s="26">
        <v>5.2</v>
      </c>
      <c r="F100" s="16"/>
      <c r="G100" s="12">
        <f t="shared" si="6"/>
        <v>10.8</v>
      </c>
    </row>
    <row r="101" spans="1:7" ht="22" customHeight="1" x14ac:dyDescent="0.2">
      <c r="A101" s="10">
        <v>3</v>
      </c>
      <c r="B101" s="15" t="s">
        <v>252</v>
      </c>
      <c r="C101" s="15" t="s">
        <v>246</v>
      </c>
      <c r="D101" s="26">
        <v>1.2</v>
      </c>
      <c r="E101" s="26">
        <v>5.5</v>
      </c>
      <c r="F101" s="16"/>
      <c r="G101" s="12">
        <f t="shared" si="6"/>
        <v>10.7</v>
      </c>
    </row>
    <row r="102" spans="1:7" ht="22" customHeight="1" x14ac:dyDescent="0.25">
      <c r="A102" s="14">
        <v>4</v>
      </c>
      <c r="B102" s="15" t="s">
        <v>255</v>
      </c>
      <c r="C102" s="15" t="s">
        <v>246</v>
      </c>
      <c r="D102" s="26">
        <v>1.5</v>
      </c>
      <c r="E102" s="26">
        <v>4.5</v>
      </c>
      <c r="F102" s="16"/>
      <c r="G102" s="12">
        <f t="shared" si="6"/>
        <v>10</v>
      </c>
    </row>
    <row r="103" spans="1:7" ht="22" customHeight="1" x14ac:dyDescent="0.25">
      <c r="A103" s="14">
        <v>5</v>
      </c>
      <c r="B103" s="7" t="s">
        <v>247</v>
      </c>
      <c r="C103" s="7" t="s">
        <v>171</v>
      </c>
      <c r="D103" s="11">
        <v>1</v>
      </c>
      <c r="E103" s="11">
        <v>4.3</v>
      </c>
      <c r="F103" s="11"/>
      <c r="G103" s="12">
        <f t="shared" si="6"/>
        <v>9.3000000000000007</v>
      </c>
    </row>
    <row r="104" spans="1:7" ht="22" customHeight="1" x14ac:dyDescent="0.25">
      <c r="A104" s="14">
        <v>6</v>
      </c>
      <c r="B104" s="15" t="s">
        <v>249</v>
      </c>
      <c r="C104" s="15" t="s">
        <v>12</v>
      </c>
      <c r="D104" s="26">
        <v>0.8</v>
      </c>
      <c r="E104" s="26">
        <v>4.4000000000000004</v>
      </c>
      <c r="F104" s="16"/>
      <c r="G104" s="12">
        <f t="shared" si="6"/>
        <v>9.1999999999999993</v>
      </c>
    </row>
    <row r="105" spans="1:7" ht="22" customHeight="1" x14ac:dyDescent="0.25">
      <c r="A105" s="14">
        <v>7</v>
      </c>
      <c r="B105" s="7" t="s">
        <v>248</v>
      </c>
      <c r="C105" s="7" t="s">
        <v>246</v>
      </c>
      <c r="D105" s="11">
        <v>1.4</v>
      </c>
      <c r="E105" s="11">
        <v>3.6</v>
      </c>
      <c r="F105" s="11"/>
      <c r="G105" s="12">
        <f t="shared" si="6"/>
        <v>9</v>
      </c>
    </row>
    <row r="106" spans="1:7" ht="22" customHeight="1" x14ac:dyDescent="0.25">
      <c r="A106" s="14">
        <v>8</v>
      </c>
      <c r="B106" s="15" t="s">
        <v>251</v>
      </c>
      <c r="C106" s="15" t="s">
        <v>12</v>
      </c>
      <c r="D106" s="26">
        <v>0.6</v>
      </c>
      <c r="E106" s="26">
        <v>4.4000000000000004</v>
      </c>
      <c r="F106" s="16"/>
      <c r="G106" s="12">
        <f t="shared" si="6"/>
        <v>9</v>
      </c>
    </row>
    <row r="107" spans="1:7" ht="22" customHeight="1" x14ac:dyDescent="0.25">
      <c r="A107" s="14">
        <v>9</v>
      </c>
      <c r="B107" s="15" t="s">
        <v>256</v>
      </c>
      <c r="C107" s="15" t="s">
        <v>12</v>
      </c>
      <c r="D107" s="26">
        <v>0.9</v>
      </c>
      <c r="E107" s="26">
        <v>3.7</v>
      </c>
      <c r="F107" s="16"/>
      <c r="G107" s="12">
        <f t="shared" si="6"/>
        <v>8.6000000000000014</v>
      </c>
    </row>
    <row r="108" spans="1:7" ht="22" customHeight="1" x14ac:dyDescent="0.25">
      <c r="A108" s="14">
        <v>10</v>
      </c>
      <c r="B108" s="27" t="s">
        <v>273</v>
      </c>
      <c r="C108" s="7" t="s">
        <v>246</v>
      </c>
      <c r="D108" s="11">
        <v>1.1000000000000001</v>
      </c>
      <c r="E108" s="11">
        <v>3.1</v>
      </c>
      <c r="F108" s="11"/>
      <c r="G108" s="12">
        <f t="shared" si="6"/>
        <v>8.1999999999999993</v>
      </c>
    </row>
    <row r="109" spans="1:7" ht="22" customHeight="1" x14ac:dyDescent="0.2">
      <c r="A109" s="14">
        <v>11</v>
      </c>
      <c r="B109" s="15" t="s">
        <v>250</v>
      </c>
      <c r="C109" s="15" t="s">
        <v>246</v>
      </c>
      <c r="D109" s="26">
        <v>0</v>
      </c>
      <c r="E109" s="26">
        <v>0</v>
      </c>
      <c r="F109" s="16"/>
      <c r="G109" s="12">
        <f t="shared" si="6"/>
        <v>4</v>
      </c>
    </row>
    <row r="110" spans="1:7" ht="22" customHeight="1" x14ac:dyDescent="0.25"/>
    <row r="111" spans="1:7" ht="22" customHeight="1" x14ac:dyDescent="0.2">
      <c r="A111" s="1"/>
      <c r="B111" s="2" t="s">
        <v>257</v>
      </c>
      <c r="C111" s="3"/>
      <c r="D111" s="4"/>
      <c r="E111" s="5"/>
      <c r="F111" s="5"/>
      <c r="G111" s="5"/>
    </row>
    <row r="112" spans="1:7" ht="22" customHeight="1" x14ac:dyDescent="0.25">
      <c r="A112" s="1"/>
      <c r="B112" s="3"/>
      <c r="C112" s="3"/>
      <c r="D112" s="4"/>
      <c r="E112" s="5"/>
      <c r="F112" s="5"/>
      <c r="G112" s="5"/>
    </row>
    <row r="113" spans="1:7" ht="22" customHeight="1" x14ac:dyDescent="0.2">
      <c r="A113" s="6"/>
      <c r="B113" s="7" t="s">
        <v>0</v>
      </c>
      <c r="C113" s="7" t="s">
        <v>1</v>
      </c>
      <c r="D113" s="8" t="s">
        <v>2</v>
      </c>
      <c r="E113" s="8" t="s">
        <v>3</v>
      </c>
      <c r="F113" s="8" t="s">
        <v>4</v>
      </c>
      <c r="G113" s="9" t="s">
        <v>5</v>
      </c>
    </row>
    <row r="114" spans="1:7" ht="22" customHeight="1" x14ac:dyDescent="0.2">
      <c r="A114" s="10">
        <v>1</v>
      </c>
      <c r="B114" s="15" t="s">
        <v>265</v>
      </c>
      <c r="C114" s="15" t="s">
        <v>100</v>
      </c>
      <c r="D114" s="26">
        <v>1.5</v>
      </c>
      <c r="E114" s="26">
        <v>5.0999999999999996</v>
      </c>
      <c r="F114" s="26"/>
      <c r="G114" s="12">
        <f t="shared" ref="G114:G121" si="7">(D114+E114)-F114+ 4</f>
        <v>10.6</v>
      </c>
    </row>
    <row r="115" spans="1:7" ht="22" customHeight="1" x14ac:dyDescent="0.2">
      <c r="A115" s="10">
        <v>2</v>
      </c>
      <c r="B115" s="15" t="s">
        <v>262</v>
      </c>
      <c r="C115" s="15" t="s">
        <v>186</v>
      </c>
      <c r="D115" s="26">
        <v>1.2</v>
      </c>
      <c r="E115" s="26">
        <v>5</v>
      </c>
      <c r="F115" s="26"/>
      <c r="G115" s="12">
        <f t="shared" si="7"/>
        <v>10.199999999999999</v>
      </c>
    </row>
    <row r="116" spans="1:7" ht="22" customHeight="1" x14ac:dyDescent="0.2">
      <c r="A116" s="10">
        <v>3</v>
      </c>
      <c r="B116" s="15" t="s">
        <v>264</v>
      </c>
      <c r="C116" s="15" t="s">
        <v>186</v>
      </c>
      <c r="D116" s="26">
        <v>1.5</v>
      </c>
      <c r="E116" s="26">
        <v>4.2</v>
      </c>
      <c r="F116" s="26"/>
      <c r="G116" s="12">
        <f t="shared" si="7"/>
        <v>9.6999999999999993</v>
      </c>
    </row>
    <row r="117" spans="1:7" ht="22" customHeight="1" x14ac:dyDescent="0.2">
      <c r="A117" s="14">
        <v>4</v>
      </c>
      <c r="B117" s="7" t="s">
        <v>260</v>
      </c>
      <c r="C117" s="7" t="s">
        <v>171</v>
      </c>
      <c r="D117" s="11">
        <v>1.7</v>
      </c>
      <c r="E117" s="11">
        <v>3.7</v>
      </c>
      <c r="F117" s="11"/>
      <c r="G117" s="12">
        <f t="shared" si="7"/>
        <v>9.4</v>
      </c>
    </row>
    <row r="118" spans="1:7" ht="22" customHeight="1" x14ac:dyDescent="0.25">
      <c r="A118" s="14">
        <v>5</v>
      </c>
      <c r="B118" s="7" t="s">
        <v>259</v>
      </c>
      <c r="C118" s="7" t="s">
        <v>12</v>
      </c>
      <c r="D118" s="11">
        <v>1.4</v>
      </c>
      <c r="E118" s="11">
        <v>3.8</v>
      </c>
      <c r="F118" s="11"/>
      <c r="G118" s="12">
        <f t="shared" si="7"/>
        <v>9.1999999999999993</v>
      </c>
    </row>
    <row r="119" spans="1:7" ht="22" customHeight="1" x14ac:dyDescent="0.2">
      <c r="A119" s="14">
        <v>6</v>
      </c>
      <c r="B119" s="7" t="s">
        <v>258</v>
      </c>
      <c r="C119" s="7" t="s">
        <v>186</v>
      </c>
      <c r="D119" s="11">
        <v>0.8</v>
      </c>
      <c r="E119" s="11">
        <v>3.2</v>
      </c>
      <c r="F119" s="11"/>
      <c r="G119" s="12">
        <f t="shared" si="7"/>
        <v>8</v>
      </c>
    </row>
    <row r="120" spans="1:7" ht="22" customHeight="1" x14ac:dyDescent="0.2">
      <c r="A120" s="14">
        <v>7</v>
      </c>
      <c r="B120" s="15" t="s">
        <v>261</v>
      </c>
      <c r="C120" s="15" t="s">
        <v>186</v>
      </c>
      <c r="D120" s="26">
        <v>1.1000000000000001</v>
      </c>
      <c r="E120" s="26">
        <v>2.8</v>
      </c>
      <c r="F120" s="26">
        <v>0.6</v>
      </c>
      <c r="G120" s="12">
        <f t="shared" si="7"/>
        <v>7.3</v>
      </c>
    </row>
    <row r="121" spans="1:7" ht="22" customHeight="1" x14ac:dyDescent="0.2">
      <c r="A121" s="14">
        <v>8</v>
      </c>
      <c r="B121" s="15" t="s">
        <v>263</v>
      </c>
      <c r="C121" s="15" t="s">
        <v>12</v>
      </c>
      <c r="D121" s="26">
        <v>1.3</v>
      </c>
      <c r="E121" s="26">
        <v>1.8</v>
      </c>
      <c r="F121" s="26"/>
      <c r="G121" s="12">
        <f t="shared" si="7"/>
        <v>7.1</v>
      </c>
    </row>
    <row r="122" spans="1:7" ht="22" customHeight="1" x14ac:dyDescent="0.25"/>
    <row r="123" spans="1:7" ht="22" customHeight="1" x14ac:dyDescent="0.25"/>
    <row r="124" spans="1:7" ht="22" customHeight="1" x14ac:dyDescent="0.25"/>
    <row r="125" spans="1:7" ht="22" customHeight="1" x14ac:dyDescent="0.25"/>
    <row r="126" spans="1:7" ht="22" customHeight="1" x14ac:dyDescent="0.25"/>
    <row r="127" spans="1:7" ht="22" customHeight="1" x14ac:dyDescent="0.25"/>
    <row r="128" spans="1:7" ht="22" customHeight="1" x14ac:dyDescent="0.2"/>
    <row r="129" ht="22" customHeight="1" x14ac:dyDescent="0.2"/>
    <row r="130" ht="22" customHeight="1" x14ac:dyDescent="0.2"/>
    <row r="131" ht="22" customHeight="1" x14ac:dyDescent="0.2"/>
  </sheetData>
  <sortState ref="B114:G121">
    <sortCondition descending="1" ref="G114:G121"/>
  </sortState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7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BASE</vt:lpstr>
      <vt:lpstr>ABSOLUT</vt:lpstr>
      <vt:lpstr>COPA</vt:lpstr>
      <vt:lpstr>ESCOLARS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cp:lastPrinted>2017-02-18T17:06:20Z</cp:lastPrinted>
  <dcterms:created xsi:type="dcterms:W3CDTF">2017-02-11T15:50:10Z</dcterms:created>
  <dcterms:modified xsi:type="dcterms:W3CDTF">2017-02-19T18:10:57Z</dcterms:modified>
</cp:coreProperties>
</file>